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<sst xmlns="http://schemas.openxmlformats.org/spreadsheetml/2006/main" count="23">
  <si>
    <t>附件1：</t>
  </si>
  <si>
    <t>2016-2017学年学生综合素质测评成绩汇总表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</si>
  <si>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</si>
  <si>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</si>
  <si>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</si>
  <si>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</si>
  <si>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</si>
  <si>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专业班级</t>
  </si>
  <si>
    <t>德育</t>
  </si>
  <si>
    <t>智育</t>
  </si>
  <si>
    <t>文体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</si>
  <si>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</si>
  <si>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</si>
  <si>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</si>
  <si>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</si>
  <si>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</si>
  <si>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</si>
  <si>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</si>
  <si>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</si>
  <si>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示例</t>
  </si>
  <si>
    <t>201603211*</t>
  </si>
  <si>
    <t>王**</t>
  </si>
  <si>
    <t>食品类1604班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</si>
</sst>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 "/>
    <numFmt numFmtId="178" formatCode="0.0_ "/>
    <numFmt numFmtId="179" formatCode="0.0%"/>
  </numFmts>
  <fonts count="26">
    <font>
      <sz val="11"/>
      <color theme="1"/>
      <name val="宋体"/>
      <charset val="134"/>
      <scheme val="minor"/>
    </font>
    <font>
      <sz val="11"/>
      <name val="微软雅黑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u/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2" fillId="6" borderId="23" applyNumberFormat="0" applyAlignment="0" applyProtection="0">
      <alignment vertical="center"/>
    </xf>
    <xf numFmtId="0" fontId="9" fillId="6" borderId="18" applyNumberFormat="0" applyAlignment="0" applyProtection="0">
      <alignment vertical="center"/>
    </xf>
    <xf numFmtId="0" fontId="24" fillId="22" borderId="2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49" applyFont="1" applyBorder="1" applyAlignment="1" applyProtection="1">
      <alignment horizontal="center" vertical="center" wrapText="1"/>
    </xf>
    <xf numFmtId="0" fontId="3" fillId="0" borderId="2" xfId="49" applyFont="1" applyBorder="1" applyAlignment="1" applyProtection="1">
      <alignment horizontal="center" vertical="center" wrapText="1"/>
    </xf>
    <xf numFmtId="0" fontId="3" fillId="0" borderId="3" xfId="49" applyFont="1" applyBorder="1" applyAlignment="1" applyProtection="1">
      <alignment horizontal="center" vertical="center" wrapText="1"/>
    </xf>
    <xf numFmtId="0" fontId="3" fillId="0" borderId="4" xfId="49" applyFont="1" applyBorder="1" applyAlignment="1" applyProtection="1">
      <alignment horizontal="center" vertical="center" wrapText="1"/>
    </xf>
    <xf numFmtId="178" fontId="3" fillId="0" borderId="2" xfId="49" applyNumberFormat="1" applyFont="1" applyBorder="1" applyAlignment="1" applyProtection="1">
      <alignment horizontal="center" vertical="center" wrapText="1"/>
    </xf>
    <xf numFmtId="178" fontId="3" fillId="0" borderId="3" xfId="49" applyNumberFormat="1" applyFont="1" applyBorder="1" applyAlignment="1" applyProtection="1">
      <alignment horizontal="center" vertical="center" wrapText="1"/>
    </xf>
    <xf numFmtId="0" fontId="4" fillId="0" borderId="5" xfId="49" applyFont="1" applyBorder="1" applyAlignment="1" applyProtection="1">
      <alignment horizontal="center" vertical="center" wrapText="1"/>
    </xf>
    <xf numFmtId="0" fontId="4" fillId="0" borderId="6" xfId="49" applyFont="1" applyBorder="1" applyAlignment="1" applyProtection="1">
      <alignment horizontal="center" vertical="center" wrapText="1"/>
    </xf>
    <xf numFmtId="0" fontId="4" fillId="0" borderId="7" xfId="49" applyFont="1" applyBorder="1" applyAlignment="1" applyProtection="1">
      <alignment horizontal="center" vertical="center" shrinkToFit="1"/>
    </xf>
    <xf numFmtId="0" fontId="4" fillId="0" borderId="7" xfId="49" applyFont="1" applyBorder="1" applyAlignment="1" applyProtection="1">
      <alignment horizontal="center" vertical="center" wrapText="1"/>
    </xf>
    <xf numFmtId="0" fontId="4" fillId="0" borderId="8" xfId="49" applyFont="1" applyBorder="1" applyAlignment="1" applyProtection="1">
      <alignment horizontal="center" vertical="center" wrapText="1"/>
    </xf>
    <xf numFmtId="177" fontId="4" fillId="0" borderId="6" xfId="49" applyNumberFormat="1" applyFont="1" applyBorder="1" applyAlignment="1" applyProtection="1">
      <alignment horizontal="center" vertical="center" wrapText="1"/>
    </xf>
    <xf numFmtId="177" fontId="4" fillId="0" borderId="7" xfId="49" applyNumberFormat="1" applyFont="1" applyBorder="1" applyAlignment="1" applyProtection="1">
      <alignment horizontal="center" vertical="center" wrapText="1"/>
    </xf>
    <xf numFmtId="0" fontId="1" fillId="0" borderId="9" xfId="49" applyFont="1" applyBorder="1" applyAlignment="1" applyProtection="1">
      <alignment horizontal="center" vertical="center" wrapText="1"/>
    </xf>
    <xf numFmtId="0" fontId="1" fillId="0" borderId="10" xfId="49" applyFont="1" applyBorder="1" applyAlignment="1" applyProtection="1">
      <alignment horizontal="center" vertical="center" wrapText="1"/>
    </xf>
    <xf numFmtId="0" fontId="1" fillId="0" borderId="11" xfId="49" applyFont="1" applyBorder="1" applyAlignment="1" applyProtection="1">
      <alignment horizontal="center" vertical="center" shrinkToFit="1"/>
    </xf>
    <xf numFmtId="0" fontId="1" fillId="0" borderId="11" xfId="49" applyFont="1" applyBorder="1" applyAlignment="1" applyProtection="1">
      <alignment horizontal="center" vertical="center" wrapText="1"/>
    </xf>
    <xf numFmtId="0" fontId="1" fillId="0" borderId="12" xfId="49" applyFont="1" applyBorder="1" applyAlignment="1" applyProtection="1">
      <alignment horizontal="center" vertical="center" wrapText="1"/>
    </xf>
    <xf numFmtId="177" fontId="1" fillId="0" borderId="10" xfId="49" applyNumberFormat="1" applyFont="1" applyBorder="1" applyAlignment="1" applyProtection="1">
      <alignment horizontal="center" vertical="center" wrapText="1"/>
    </xf>
    <xf numFmtId="177" fontId="1" fillId="0" borderId="11" xfId="49" applyNumberFormat="1" applyFont="1" applyBorder="1" applyAlignment="1" applyProtection="1">
      <alignment horizontal="center" vertical="center" wrapText="1"/>
    </xf>
    <xf numFmtId="0" fontId="1" fillId="0" borderId="9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shrinkToFit="1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177" fontId="1" fillId="0" borderId="10" xfId="49" applyNumberFormat="1" applyFont="1" applyFill="1" applyBorder="1" applyAlignment="1" applyProtection="1">
      <alignment horizontal="center" vertical="center" wrapText="1"/>
    </xf>
    <xf numFmtId="177" fontId="1" fillId="0" borderId="11" xfId="49" applyNumberFormat="1" applyFont="1" applyFill="1" applyBorder="1" applyAlignment="1" applyProtection="1">
      <alignment horizontal="center" vertical="center" wrapText="1"/>
    </xf>
    <xf numFmtId="178" fontId="3" fillId="0" borderId="4" xfId="49" applyNumberFormat="1" applyFont="1" applyBorder="1" applyAlignment="1" applyProtection="1">
      <alignment horizontal="center" vertical="center" wrapText="1"/>
    </xf>
    <xf numFmtId="0" fontId="3" fillId="0" borderId="13" xfId="49" applyFont="1" applyBorder="1" applyAlignment="1" applyProtection="1">
      <alignment horizontal="center" vertical="center" wrapText="1"/>
    </xf>
    <xf numFmtId="177" fontId="4" fillId="0" borderId="8" xfId="49" applyNumberFormat="1" applyFont="1" applyBorder="1" applyAlignment="1" applyProtection="1">
      <alignment horizontal="center" vertical="center" wrapText="1"/>
    </xf>
    <xf numFmtId="176" fontId="4" fillId="0" borderId="6" xfId="49" applyNumberFormat="1" applyFont="1" applyBorder="1" applyAlignment="1" applyProtection="1">
      <alignment horizontal="center" vertical="center" wrapText="1"/>
    </xf>
    <xf numFmtId="176" fontId="4" fillId="0" borderId="7" xfId="49" applyNumberFormat="1" applyFont="1" applyBorder="1" applyAlignment="1" applyProtection="1">
      <alignment horizontal="center" vertical="center" wrapText="1"/>
    </xf>
    <xf numFmtId="179" fontId="4" fillId="0" borderId="8" xfId="11" applyNumberFormat="1" applyFont="1" applyBorder="1" applyAlignment="1" applyProtection="1">
      <alignment horizontal="center" vertical="center" wrapText="1"/>
    </xf>
    <xf numFmtId="0" fontId="4" fillId="0" borderId="14" xfId="49" applyFont="1" applyBorder="1" applyAlignment="1" applyProtection="1">
      <alignment horizontal="center" vertical="center" wrapText="1"/>
    </xf>
    <xf numFmtId="177" fontId="1" fillId="0" borderId="12" xfId="49" applyNumberFormat="1" applyFont="1" applyBorder="1" applyAlignment="1" applyProtection="1">
      <alignment horizontal="center" vertical="center" wrapText="1"/>
    </xf>
    <xf numFmtId="176" fontId="1" fillId="0" borderId="10" xfId="49" applyNumberFormat="1" applyFont="1" applyBorder="1" applyAlignment="1" applyProtection="1">
      <alignment horizontal="center" vertical="center" wrapText="1"/>
    </xf>
    <xf numFmtId="176" fontId="1" fillId="0" borderId="11" xfId="49" applyNumberFormat="1" applyFont="1" applyBorder="1" applyAlignment="1" applyProtection="1">
      <alignment horizontal="center" vertical="center" wrapText="1"/>
    </xf>
    <xf numFmtId="176" fontId="1" fillId="0" borderId="12" xfId="49" applyNumberFormat="1" applyFont="1" applyBorder="1" applyAlignment="1" applyProtection="1">
      <alignment horizontal="center" vertical="center" wrapText="1"/>
    </xf>
    <xf numFmtId="0" fontId="1" fillId="0" borderId="15" xfId="49" applyFont="1" applyBorder="1" applyAlignment="1" applyProtection="1">
      <alignment horizontal="center" vertical="center" wrapText="1"/>
    </xf>
    <xf numFmtId="177" fontId="1" fillId="0" borderId="12" xfId="49" applyNumberFormat="1" applyFont="1" applyFill="1" applyBorder="1" applyAlignment="1" applyProtection="1">
      <alignment horizontal="center" vertical="center" wrapText="1"/>
    </xf>
    <xf numFmtId="176" fontId="1" fillId="0" borderId="10" xfId="49" applyNumberFormat="1" applyFont="1" applyFill="1" applyBorder="1" applyAlignment="1" applyProtection="1">
      <alignment horizontal="center" vertical="center" wrapText="1"/>
    </xf>
    <xf numFmtId="176" fontId="1" fillId="0" borderId="11" xfId="49" applyNumberFormat="1" applyFont="1" applyFill="1" applyBorder="1" applyAlignment="1" applyProtection="1">
      <alignment horizontal="center" vertical="center" wrapText="1"/>
    </xf>
    <xf numFmtId="176" fontId="1" fillId="0" borderId="12" xfId="49" applyNumberFormat="1" applyFont="1" applyFill="1" applyBorder="1" applyAlignment="1" applyProtection="1">
      <alignment horizontal="center" vertical="center" wrapText="1"/>
    </xf>
    <xf numFmtId="0" fontId="1" fillId="0" borderId="15" xfId="49" applyFont="1" applyFill="1" applyBorder="1" applyAlignment="1" applyProtection="1">
      <alignment horizontal="center" vertical="center" wrapText="1"/>
    </xf>
    <xf numFmtId="0" fontId="1" fillId="0" borderId="16" xfId="49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6"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5"/>
      <tableStyleElement type="headerRow" dxfId="4"/>
      <tableStyleElement type="total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P24" totalsRowShown="0">
  <autoFilter ref="A4:P24"/>
  <tableColumns count="16">
    <tableColumn id="1" name="序号"/>
    <tableColumn id="2" name="学号"/>
    <tableColumn id="3" name="姓名"/>
    <tableColumn id="4" name="年级"/>
    <tableColumn id="5" name="专业班级"/>
    <tableColumn id="6" name="德育"/>
    <tableColumn id="7" name="智育"/>
    <tableColumn id="8" name="文体"/>
    <tableColumn id="9" name="总分"/>
    <tableColumn id="10" name="班级&#10;名次"/>
    <tableColumn id="11" name="班级&#10;人数"/>
    <tableColumn id="12" name="班级&#10;排名"/>
    <tableColumn id="13" name="专业&#10;名次"/>
    <tableColumn id="14" name="专业&#10;人数"/>
    <tableColumn id="15" name="专业&#10;排名"/>
    <tableColumn id="16" name="备注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workbookViewId="0">
      <selection activeCell="A2" sqref="A2:P2"/>
    </sheetView>
  </sheetViews>
  <sheetFormatPr defaultColWidth="9" defaultRowHeight="13.5"/>
  <sheetData>
    <row r="1" ht="16.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1.5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8.75" spans="1:1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36.75" spans="1:16">
      <c r="A4" s="4" t="s">
        <v>3</v>
      </c>
      <c r="B4" s="5" t="s">
        <v>4</v>
      </c>
      <c r="C4" s="6" t="s">
        <v>5</v>
      </c>
      <c r="D4" s="6" t="s">
        <v>6</v>
      </c>
      <c r="E4" s="7" t="s">
        <v>7</v>
      </c>
      <c r="F4" s="8" t="s">
        <v>8</v>
      </c>
      <c r="G4" s="9" t="s">
        <v>9</v>
      </c>
      <c r="H4" s="9" t="s">
        <v>10</v>
      </c>
      <c r="I4" s="31" t="s">
        <v>11</v>
      </c>
      <c r="J4" s="5" t="s">
        <v>12</v>
      </c>
      <c r="K4" s="6" t="s">
        <v>13</v>
      </c>
      <c r="L4" s="7" t="s">
        <v>14</v>
      </c>
      <c r="M4" s="5" t="s">
        <v>15</v>
      </c>
      <c r="N4" s="6" t="s">
        <v>16</v>
      </c>
      <c r="O4" s="7" t="s">
        <v>17</v>
      </c>
      <c r="P4" s="32" t="s">
        <v>18</v>
      </c>
    </row>
    <row r="5" ht="33" spans="1:16">
      <c r="A5" s="10" t="s">
        <v>19</v>
      </c>
      <c r="B5" s="11" t="s">
        <v>20</v>
      </c>
      <c r="C5" s="12" t="s">
        <v>21</v>
      </c>
      <c r="D5" s="13">
        <v>2016</v>
      </c>
      <c r="E5" s="14" t="s">
        <v>22</v>
      </c>
      <c r="F5" s="15">
        <v>9.5</v>
      </c>
      <c r="G5" s="16">
        <v>79.2</v>
      </c>
      <c r="H5" s="16">
        <v>3.7</v>
      </c>
      <c r="I5" s="33">
        <f>SUM(F5:H5)</f>
        <v>92.4</v>
      </c>
      <c r="J5" s="34">
        <v>3</v>
      </c>
      <c r="K5" s="35">
        <v>30</v>
      </c>
      <c r="L5" s="36">
        <f>IFERROR(J5/K5,"")</f>
        <v>0.1</v>
      </c>
      <c r="M5" s="34">
        <v>4</v>
      </c>
      <c r="N5" s="35">
        <v>120</v>
      </c>
      <c r="O5" s="36">
        <f>IFERROR(M5/N5,"")</f>
        <v>0.0333333333333333</v>
      </c>
      <c r="P5" s="37"/>
    </row>
    <row r="6" ht="16.5" spans="1:16">
      <c r="A6" s="17"/>
      <c r="B6" s="18"/>
      <c r="C6" s="19"/>
      <c r="D6" s="20"/>
      <c r="E6" s="21"/>
      <c r="F6" s="22"/>
      <c r="G6" s="23"/>
      <c r="H6" s="23"/>
      <c r="I6" s="38"/>
      <c r="J6" s="39"/>
      <c r="K6" s="40"/>
      <c r="L6" s="41"/>
      <c r="M6" s="39"/>
      <c r="N6" s="40"/>
      <c r="O6" s="41"/>
      <c r="P6" s="42"/>
    </row>
    <row r="7" ht="16.5" spans="1:16">
      <c r="A7" s="17"/>
      <c r="B7" s="18"/>
      <c r="C7" s="19"/>
      <c r="D7" s="20"/>
      <c r="E7" s="21"/>
      <c r="F7" s="22"/>
      <c r="G7" s="23"/>
      <c r="H7" s="23"/>
      <c r="I7" s="38"/>
      <c r="J7" s="39"/>
      <c r="K7" s="40"/>
      <c r="L7" s="41"/>
      <c r="M7" s="39"/>
      <c r="N7" s="40"/>
      <c r="O7" s="41"/>
      <c r="P7" s="42"/>
    </row>
    <row r="8" ht="16.5" spans="1:16">
      <c r="A8" s="17"/>
      <c r="B8" s="18"/>
      <c r="C8" s="19"/>
      <c r="D8" s="20"/>
      <c r="E8" s="21"/>
      <c r="F8" s="22"/>
      <c r="G8" s="23"/>
      <c r="H8" s="23"/>
      <c r="I8" s="38"/>
      <c r="J8" s="39"/>
      <c r="K8" s="40"/>
      <c r="L8" s="41"/>
      <c r="M8" s="39"/>
      <c r="N8" s="40"/>
      <c r="O8" s="41"/>
      <c r="P8" s="42"/>
    </row>
    <row r="9" ht="16.5" spans="1:16">
      <c r="A9" s="17"/>
      <c r="B9" s="18"/>
      <c r="C9" s="19"/>
      <c r="D9" s="20"/>
      <c r="E9" s="21"/>
      <c r="F9" s="22"/>
      <c r="G9" s="23"/>
      <c r="H9" s="23"/>
      <c r="I9" s="38"/>
      <c r="J9" s="39"/>
      <c r="K9" s="40"/>
      <c r="L9" s="41"/>
      <c r="M9" s="39"/>
      <c r="N9" s="40"/>
      <c r="O9" s="41"/>
      <c r="P9" s="42"/>
    </row>
    <row r="10" ht="16.5" spans="1:16">
      <c r="A10" s="17"/>
      <c r="B10" s="18"/>
      <c r="C10" s="19"/>
      <c r="D10" s="20"/>
      <c r="E10" s="21"/>
      <c r="F10" s="22"/>
      <c r="G10" s="23"/>
      <c r="H10" s="23"/>
      <c r="I10" s="38"/>
      <c r="J10" s="39"/>
      <c r="K10" s="40"/>
      <c r="L10" s="41"/>
      <c r="M10" s="39"/>
      <c r="N10" s="40"/>
      <c r="O10" s="41"/>
      <c r="P10" s="42"/>
    </row>
    <row r="11" ht="16.5" spans="1:16">
      <c r="A11" s="17"/>
      <c r="B11" s="18"/>
      <c r="C11" s="19"/>
      <c r="D11" s="20"/>
      <c r="E11" s="21"/>
      <c r="F11" s="22"/>
      <c r="G11" s="23"/>
      <c r="H11" s="23"/>
      <c r="I11" s="38"/>
      <c r="J11" s="39"/>
      <c r="K11" s="40"/>
      <c r="L11" s="41"/>
      <c r="M11" s="39"/>
      <c r="N11" s="40"/>
      <c r="O11" s="41"/>
      <c r="P11" s="42"/>
    </row>
    <row r="12" ht="16.5" spans="1:16">
      <c r="A12" s="17"/>
      <c r="B12" s="18"/>
      <c r="C12" s="19"/>
      <c r="D12" s="20"/>
      <c r="E12" s="21"/>
      <c r="F12" s="22"/>
      <c r="G12" s="23"/>
      <c r="H12" s="23"/>
      <c r="I12" s="38"/>
      <c r="J12" s="39"/>
      <c r="K12" s="40"/>
      <c r="L12" s="41"/>
      <c r="M12" s="39"/>
      <c r="N12" s="40"/>
      <c r="O12" s="41"/>
      <c r="P12" s="42"/>
    </row>
    <row r="13" ht="16.5" spans="1:16">
      <c r="A13" s="17"/>
      <c r="B13" s="18"/>
      <c r="C13" s="19"/>
      <c r="D13" s="20"/>
      <c r="E13" s="21"/>
      <c r="F13" s="22"/>
      <c r="G13" s="23"/>
      <c r="H13" s="23"/>
      <c r="I13" s="38"/>
      <c r="J13" s="39"/>
      <c r="K13" s="40"/>
      <c r="L13" s="41"/>
      <c r="M13" s="39"/>
      <c r="N13" s="40"/>
      <c r="O13" s="41"/>
      <c r="P13" s="42"/>
    </row>
    <row r="14" ht="16.5" spans="1:16">
      <c r="A14" s="17"/>
      <c r="B14" s="18"/>
      <c r="C14" s="19"/>
      <c r="D14" s="20"/>
      <c r="E14" s="21"/>
      <c r="F14" s="22"/>
      <c r="G14" s="23"/>
      <c r="H14" s="23"/>
      <c r="I14" s="38"/>
      <c r="J14" s="39"/>
      <c r="K14" s="40"/>
      <c r="L14" s="41"/>
      <c r="M14" s="39"/>
      <c r="N14" s="40"/>
      <c r="O14" s="41"/>
      <c r="P14" s="42"/>
    </row>
    <row r="15" ht="16.5" spans="1:16">
      <c r="A15" s="17"/>
      <c r="B15" s="18"/>
      <c r="C15" s="19"/>
      <c r="D15" s="20"/>
      <c r="E15" s="21"/>
      <c r="F15" s="22"/>
      <c r="G15" s="23"/>
      <c r="H15" s="23"/>
      <c r="I15" s="38"/>
      <c r="J15" s="39"/>
      <c r="K15" s="40"/>
      <c r="L15" s="41"/>
      <c r="M15" s="39"/>
      <c r="N15" s="40"/>
      <c r="O15" s="41"/>
      <c r="P15" s="42"/>
    </row>
    <row r="16" ht="16.5" spans="1:16">
      <c r="A16" s="17"/>
      <c r="B16" s="18"/>
      <c r="C16" s="19"/>
      <c r="D16" s="20"/>
      <c r="E16" s="21"/>
      <c r="F16" s="22"/>
      <c r="G16" s="23"/>
      <c r="H16" s="23"/>
      <c r="I16" s="38"/>
      <c r="J16" s="39"/>
      <c r="K16" s="40"/>
      <c r="L16" s="41"/>
      <c r="M16" s="39"/>
      <c r="N16" s="40"/>
      <c r="O16" s="41"/>
      <c r="P16" s="42"/>
    </row>
    <row r="17" ht="16.5" spans="1:16">
      <c r="A17" s="17"/>
      <c r="B17" s="18"/>
      <c r="C17" s="19"/>
      <c r="D17" s="20"/>
      <c r="E17" s="21"/>
      <c r="F17" s="22"/>
      <c r="G17" s="23"/>
      <c r="H17" s="23"/>
      <c r="I17" s="38"/>
      <c r="J17" s="39"/>
      <c r="K17" s="40"/>
      <c r="L17" s="41"/>
      <c r="M17" s="39"/>
      <c r="N17" s="40"/>
      <c r="O17" s="41"/>
      <c r="P17" s="42"/>
    </row>
    <row r="18" ht="16.5" spans="1:16">
      <c r="A18" s="17"/>
      <c r="B18" s="18"/>
      <c r="C18" s="19"/>
      <c r="D18" s="20"/>
      <c r="E18" s="21"/>
      <c r="F18" s="22"/>
      <c r="G18" s="23"/>
      <c r="H18" s="23"/>
      <c r="I18" s="38"/>
      <c r="J18" s="39"/>
      <c r="K18" s="40"/>
      <c r="L18" s="41"/>
      <c r="M18" s="39"/>
      <c r="N18" s="40"/>
      <c r="O18" s="41"/>
      <c r="P18" s="42"/>
    </row>
    <row r="19" ht="16.5" spans="1:16">
      <c r="A19" s="17"/>
      <c r="B19" s="18"/>
      <c r="C19" s="19"/>
      <c r="D19" s="20"/>
      <c r="E19" s="21"/>
      <c r="F19" s="22"/>
      <c r="G19" s="23"/>
      <c r="H19" s="23"/>
      <c r="I19" s="38"/>
      <c r="J19" s="39"/>
      <c r="K19" s="40"/>
      <c r="L19" s="41"/>
      <c r="M19" s="39"/>
      <c r="N19" s="40"/>
      <c r="O19" s="41"/>
      <c r="P19" s="42"/>
    </row>
    <row r="20" ht="16.5" spans="1:16">
      <c r="A20" s="17"/>
      <c r="B20" s="18"/>
      <c r="C20" s="19"/>
      <c r="D20" s="20"/>
      <c r="E20" s="21"/>
      <c r="F20" s="22"/>
      <c r="G20" s="23"/>
      <c r="H20" s="23"/>
      <c r="I20" s="38"/>
      <c r="J20" s="39"/>
      <c r="K20" s="40"/>
      <c r="L20" s="41"/>
      <c r="M20" s="39"/>
      <c r="N20" s="40"/>
      <c r="O20" s="41"/>
      <c r="P20" s="42"/>
    </row>
    <row r="21" ht="16.5" spans="1:16">
      <c r="A21" s="17"/>
      <c r="B21" s="18"/>
      <c r="C21" s="19"/>
      <c r="D21" s="20"/>
      <c r="E21" s="21"/>
      <c r="F21" s="22"/>
      <c r="G21" s="23"/>
      <c r="H21" s="23"/>
      <c r="I21" s="38"/>
      <c r="J21" s="39"/>
      <c r="K21" s="40"/>
      <c r="L21" s="41"/>
      <c r="M21" s="39"/>
      <c r="N21" s="40"/>
      <c r="O21" s="41"/>
      <c r="P21" s="42"/>
    </row>
    <row r="22" ht="16.5" spans="1:16">
      <c r="A22" s="17"/>
      <c r="B22" s="18"/>
      <c r="C22" s="19"/>
      <c r="D22" s="20"/>
      <c r="E22" s="21"/>
      <c r="F22" s="22"/>
      <c r="G22" s="23"/>
      <c r="H22" s="23"/>
      <c r="I22" s="38"/>
      <c r="J22" s="39"/>
      <c r="K22" s="40"/>
      <c r="L22" s="41"/>
      <c r="M22" s="39"/>
      <c r="N22" s="40"/>
      <c r="O22" s="41"/>
      <c r="P22" s="42"/>
    </row>
    <row r="23" ht="16.5" spans="1:16">
      <c r="A23" s="24"/>
      <c r="B23" s="25"/>
      <c r="C23" s="26"/>
      <c r="D23" s="27"/>
      <c r="E23" s="28"/>
      <c r="F23" s="29"/>
      <c r="G23" s="30"/>
      <c r="H23" s="30"/>
      <c r="I23" s="43"/>
      <c r="J23" s="44"/>
      <c r="K23" s="45"/>
      <c r="L23" s="46"/>
      <c r="M23" s="44"/>
      <c r="N23" s="45"/>
      <c r="O23" s="46"/>
      <c r="P23" s="47"/>
    </row>
    <row r="24" ht="16.5" spans="1:16">
      <c r="A24" s="24"/>
      <c r="B24" s="27"/>
      <c r="C24" s="26"/>
      <c r="D24" s="27"/>
      <c r="E24" s="28"/>
      <c r="F24" s="30"/>
      <c r="G24" s="30"/>
      <c r="H24" s="30"/>
      <c r="I24" s="43"/>
      <c r="J24" s="45"/>
      <c r="K24" s="45"/>
      <c r="L24" s="46"/>
      <c r="M24" s="45"/>
      <c r="N24" s="45"/>
      <c r="O24" s="46"/>
      <c r="P24" s="48"/>
    </row>
  </sheetData>
  <mergeCells count="3">
    <mergeCell ref="A1:P1"/>
    <mergeCell ref="A2:P2"/>
    <mergeCell ref="A3:P3"/>
  </mergeCells>
  <conditionalFormatting sqref="B1:B2 B4:B24">
    <cfRule type="duplicateValues" dxfId="0" priority="1" stopIfTrue="1"/>
  </conditionalFormatting>
  <dataValidations count="1">
    <dataValidation allowBlank="1" showInputMessage="1" showErrorMessage="1" prompt="请输入专业简称+班级，如“计算机1502”" sqref="E9:E24"/>
  </dataValidations>
  <pageMargins left="0.75" right="0.75" top="1" bottom="1" header="0.511805555555556" footer="0.511805555555556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2017-09-17T14:24:35Z</dcterms:created>
  <dcterms:modified xsi:type="dcterms:W3CDTF">2017-09-17T14:24:55Z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