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00" windowHeight="11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<sst xmlns="http://schemas.openxmlformats.org/spreadsheetml/2006/main" count="69">
  <si>
    <t>动物医学院2020-2021学年本科生各类奖助学金名额分配表</t>
  </si>
  <si>
    <t>年级</t>
  </si>
  <si>
    <t>班级</t>
  </si>
  <si>
    <t>班主任</t>
  </si>
  <si>
    <t>贫困生</t>
  </si>
  <si>
    <t>国家奖学金</t>
  </si>
  <si>
    <t>励志奖学金</t>
  </si>
  <si>
    <t>国助一等</t>
  </si>
  <si>
    <t>国助二等</t>
  </si>
  <si>
    <t>校长</t>
  </si>
  <si>
    <t>感恩中国奖助学金</t>
  </si>
  <si>
    <t>张文龙</t>
  </si>
  <si>
    <t>陈华涛</t>
  </si>
  <si>
    <t>苏建民</t>
  </si>
  <si>
    <t>刘小强</t>
  </si>
  <si>
    <t>陈芳</t>
  </si>
  <si>
    <t>彭莎</t>
  </si>
  <si>
    <t>合计</t>
  </si>
  <si>
    <t>姜艳芬</t>
  </si>
  <si>
    <t>穆杨</t>
  </si>
  <si>
    <t>赵光辉</t>
  </si>
  <si>
    <t>王兴龙</t>
  </si>
  <si>
    <t>宋军科</t>
  </si>
  <si>
    <t>卢德章</t>
  </si>
  <si>
    <t>马文涛</t>
  </si>
  <si>
    <t>朱晓岩</t>
  </si>
  <si>
    <t>刘腾飞</t>
  </si>
  <si>
    <t>李娜</t>
  </si>
  <si>
    <t>刘海金</t>
  </si>
  <si>
    <t>武春燕</t>
  </si>
  <si>
    <t>殷玉鹏</t>
  </si>
  <si>
    <t>杜谦</t>
  </si>
  <si>
    <t>陆征</t>
  </si>
  <si>
    <t>南雨辰</t>
  </si>
  <si>
    <t>王承宝</t>
  </si>
  <si>
    <t>雷安民</t>
  </si>
  <si>
    <t>陈鸿</t>
  </si>
  <si>
    <t>刘迎秋</t>
  </si>
  <si>
    <t>齐雪峰</t>
  </si>
  <si>
    <t>李贤</t>
  </si>
  <si>
    <t>刘宝元</t>
  </si>
  <si>
    <t>程捍卫</t>
  </si>
  <si>
    <t>总计</t>
  </si>
  <si>
    <t>注：根据学校奖助学金分配名额，结合学院实际分配情况如上表；圆圈数字表示连续资助需要考核的学生人数</t>
  </si>
  <si>
    <t>各年级奖学金金额分配表</t>
  </si>
  <si>
    <t>奖学金类别</t>
  </si>
  <si>
    <t>2015级</t>
  </si>
  <si>
    <t>2016级</t>
  </si>
  <si>
    <t>2017级</t>
  </si>
  <si>
    <t>2018级</t>
  </si>
  <si>
    <t>2019级</t>
  </si>
  <si>
    <t>国奖</t>
  </si>
  <si>
    <t>励志</t>
  </si>
  <si>
    <t>朱英龙</t>
  </si>
  <si>
    <t>曹德旺</t>
  </si>
  <si>
    <t>唐仲英</t>
  </si>
  <si>
    <t>香港思源</t>
  </si>
  <si>
    <t>九九助学金</t>
  </si>
  <si>
    <t>春雨</t>
  </si>
  <si>
    <t>深圳校友</t>
  </si>
  <si>
    <t>华福证券</t>
  </si>
  <si>
    <t>文华奖学金</t>
  </si>
  <si>
    <t>曹磊奖助学金</t>
  </si>
  <si>
    <t>感恩奖学金</t>
  </si>
  <si>
    <t>中天奖学金</t>
  </si>
  <si>
    <t>何康奖学金</t>
  </si>
  <si>
    <t>恒大奖学金</t>
  </si>
  <si>
    <t>大北农奖学金</t>
  </si>
  <si>
    <t>总额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</si>
</sst>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i/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20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20" borderId="12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7" fillId="13" borderId="14" applyNumberFormat="0" applyAlignment="0" applyProtection="0">
      <alignment vertical="center"/>
    </xf>
    <xf numFmtId="0" fontId="34" fillId="20" borderId="16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10" fillId="0" borderId="0" xfId="2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</cellXfs>
  <cellStyles count="52">
    <cellStyle name="常规" xfId="0" builtinId="0"/>
    <cellStyle name="常规_Sheet1_1_学生信息2014.4（11）" xfId="1"/>
    <cellStyle name="常规_学生信息2014.4（11）" xfId="2"/>
    <cellStyle name="常规 2_学生信息2014.4（11）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0"/>
  <sheetViews>
    <sheetView tabSelected="1" zoomScale="110" zoomScaleNormal="110" workbookViewId="0">
      <selection activeCell="F25" sqref="F25:F31"/>
    </sheetView>
  </sheetViews>
  <sheetFormatPr defaultColWidth="9" defaultRowHeight="16.8"/>
  <cols>
    <col min="1" max="2" width="13.4615384615385" customWidth="1"/>
    <col min="3" max="4" width="13.4615384615385" style="4" customWidth="1"/>
    <col min="5" max="5" width="13.4615384615385" style="16" customWidth="1"/>
    <col min="6" max="6" width="13.4615384615385" style="17" customWidth="1"/>
    <col min="7" max="7" width="13.4615384615385" style="4" customWidth="1"/>
    <col min="8" max="8" width="13.4615384615385" customWidth="1"/>
    <col min="9" max="9" width="13.4615384615385" style="17" customWidth="1"/>
    <col min="10" max="10" width="21.1538461538462" style="18" customWidth="1"/>
  </cols>
  <sheetData>
    <row r="1" s="13" customFormat="1" ht="27" customHeight="1" spans="1:10">
      <c r="A1" s="19" t="s">
        <v>0</v>
      </c>
      <c r="B1" s="19"/>
      <c r="C1" s="19"/>
      <c r="D1" s="19"/>
      <c r="E1" s="39"/>
      <c r="F1" s="19"/>
      <c r="G1" s="19"/>
      <c r="H1" s="19"/>
      <c r="I1" s="19"/>
      <c r="J1" s="19"/>
    </row>
    <row r="2" s="1" customFormat="1" ht="30" customHeight="1" spans="1:10">
      <c r="A2" s="20" t="s">
        <v>1</v>
      </c>
      <c r="B2" s="20" t="s">
        <v>2</v>
      </c>
      <c r="C2" s="20" t="s">
        <v>3</v>
      </c>
      <c r="D2" s="20" t="s">
        <v>4</v>
      </c>
      <c r="E2" s="40" t="s">
        <v>5</v>
      </c>
      <c r="F2" s="41" t="s">
        <v>6</v>
      </c>
      <c r="G2" s="41" t="s">
        <v>7</v>
      </c>
      <c r="H2" s="41" t="s">
        <v>8</v>
      </c>
      <c r="I2" s="41" t="s">
        <v>9</v>
      </c>
      <c r="J2" s="57" t="s">
        <v>10</v>
      </c>
    </row>
    <row r="3" s="1" customFormat="1" ht="30" customHeight="1" spans="1:10">
      <c r="A3" s="20"/>
      <c r="B3" s="20"/>
      <c r="C3" s="20"/>
      <c r="D3" s="20"/>
      <c r="E3" s="40"/>
      <c r="F3" s="41"/>
      <c r="G3" s="41"/>
      <c r="H3" s="41"/>
      <c r="I3" s="41"/>
      <c r="J3" s="58"/>
    </row>
    <row r="4" s="14" customFormat="1" ht="17" spans="1:10">
      <c r="A4" s="21">
        <v>2016</v>
      </c>
      <c r="B4" s="22">
        <v>1</v>
      </c>
      <c r="C4" s="23" t="s">
        <v>11</v>
      </c>
      <c r="D4" s="24">
        <v>11</v>
      </c>
      <c r="E4" s="42">
        <v>3</v>
      </c>
      <c r="F4" s="43">
        <v>7</v>
      </c>
      <c r="G4" s="44">
        <v>5</v>
      </c>
      <c r="H4" s="45">
        <v>6</v>
      </c>
      <c r="I4" s="43">
        <v>2</v>
      </c>
      <c r="J4" s="47">
        <v>2</v>
      </c>
    </row>
    <row r="5" s="14" customFormat="1" ht="17" spans="1:10">
      <c r="A5" s="21"/>
      <c r="B5" s="22">
        <v>2</v>
      </c>
      <c r="C5" s="24" t="s">
        <v>12</v>
      </c>
      <c r="D5" s="24">
        <v>13</v>
      </c>
      <c r="E5" s="46"/>
      <c r="F5" s="47"/>
      <c r="G5" s="44">
        <v>5</v>
      </c>
      <c r="H5" s="45">
        <v>8</v>
      </c>
      <c r="I5" s="47"/>
      <c r="J5" s="47"/>
    </row>
    <row r="6" s="14" customFormat="1" ht="17" spans="1:10">
      <c r="A6" s="21"/>
      <c r="B6" s="22">
        <v>3</v>
      </c>
      <c r="C6" s="23" t="s">
        <v>13</v>
      </c>
      <c r="D6" s="24">
        <v>11</v>
      </c>
      <c r="E6" s="46"/>
      <c r="F6" s="47"/>
      <c r="G6" s="44">
        <v>6</v>
      </c>
      <c r="H6" s="45">
        <v>5</v>
      </c>
      <c r="I6" s="47"/>
      <c r="J6" s="47"/>
    </row>
    <row r="7" s="14" customFormat="1" ht="17" spans="1:10">
      <c r="A7" s="21"/>
      <c r="B7" s="22">
        <v>4</v>
      </c>
      <c r="C7" s="24" t="s">
        <v>14</v>
      </c>
      <c r="D7" s="24">
        <v>12</v>
      </c>
      <c r="E7" s="46"/>
      <c r="F7" s="47"/>
      <c r="G7" s="44">
        <v>5</v>
      </c>
      <c r="H7" s="45">
        <v>7</v>
      </c>
      <c r="I7" s="47"/>
      <c r="J7" s="47"/>
    </row>
    <row r="8" s="14" customFormat="1" ht="17" spans="1:10">
      <c r="A8" s="21"/>
      <c r="B8" s="22">
        <v>5</v>
      </c>
      <c r="C8" s="24" t="s">
        <v>15</v>
      </c>
      <c r="D8" s="24">
        <v>13</v>
      </c>
      <c r="E8" s="46"/>
      <c r="F8" s="47"/>
      <c r="G8" s="44">
        <v>5</v>
      </c>
      <c r="H8" s="45">
        <v>8</v>
      </c>
      <c r="I8" s="47"/>
      <c r="J8" s="47"/>
    </row>
    <row r="9" s="14" customFormat="1" ht="17" spans="1:10">
      <c r="A9" s="21"/>
      <c r="B9" s="22">
        <v>6</v>
      </c>
      <c r="C9" s="23" t="s">
        <v>16</v>
      </c>
      <c r="D9" s="24">
        <v>11</v>
      </c>
      <c r="E9" s="46"/>
      <c r="F9" s="47"/>
      <c r="G9" s="44">
        <v>5</v>
      </c>
      <c r="H9" s="45">
        <v>6</v>
      </c>
      <c r="I9" s="47"/>
      <c r="J9" s="47"/>
    </row>
    <row r="10" s="1" customFormat="1" ht="17" spans="1:10">
      <c r="A10" s="21"/>
      <c r="B10" s="25" t="s">
        <v>17</v>
      </c>
      <c r="C10" s="26"/>
      <c r="D10" s="27">
        <f>SUM(D4:D9)</f>
        <v>71</v>
      </c>
      <c r="E10" s="48"/>
      <c r="F10" s="49"/>
      <c r="G10" s="35">
        <f>SUM(G4:G9)</f>
        <v>31</v>
      </c>
      <c r="H10" s="37">
        <f>SUM(H4:H9)</f>
        <v>40</v>
      </c>
      <c r="I10" s="53"/>
      <c r="J10" s="47"/>
    </row>
    <row r="11" s="14" customFormat="1" spans="1:10">
      <c r="A11" s="21">
        <v>2017</v>
      </c>
      <c r="B11" s="28">
        <v>1</v>
      </c>
      <c r="C11" s="28" t="s">
        <v>18</v>
      </c>
      <c r="D11" s="28">
        <v>12</v>
      </c>
      <c r="E11" s="42">
        <v>3</v>
      </c>
      <c r="F11" s="43">
        <v>7</v>
      </c>
      <c r="G11" s="44">
        <v>5</v>
      </c>
      <c r="H11" s="45">
        <v>7</v>
      </c>
      <c r="I11" s="43">
        <v>2</v>
      </c>
      <c r="J11" s="47"/>
    </row>
    <row r="12" s="14" customFormat="1" spans="1:10">
      <c r="A12" s="21"/>
      <c r="B12" s="28">
        <v>2</v>
      </c>
      <c r="C12" s="28" t="s">
        <v>19</v>
      </c>
      <c r="D12" s="28">
        <v>12</v>
      </c>
      <c r="E12" s="46"/>
      <c r="F12" s="47"/>
      <c r="G12" s="44">
        <v>5</v>
      </c>
      <c r="H12" s="45">
        <v>7</v>
      </c>
      <c r="I12" s="47"/>
      <c r="J12" s="47"/>
    </row>
    <row r="13" s="14" customFormat="1" spans="1:10">
      <c r="A13" s="21"/>
      <c r="B13" s="28">
        <v>3</v>
      </c>
      <c r="C13" s="28" t="s">
        <v>20</v>
      </c>
      <c r="D13" s="28">
        <v>9</v>
      </c>
      <c r="E13" s="46"/>
      <c r="F13" s="47"/>
      <c r="G13" s="44">
        <v>6</v>
      </c>
      <c r="H13" s="45">
        <v>3</v>
      </c>
      <c r="I13" s="47"/>
      <c r="J13" s="47"/>
    </row>
    <row r="14" s="14" customFormat="1" spans="1:10">
      <c r="A14" s="21"/>
      <c r="B14" s="28">
        <v>4</v>
      </c>
      <c r="C14" s="28" t="s">
        <v>21</v>
      </c>
      <c r="D14" s="28">
        <v>14</v>
      </c>
      <c r="E14" s="46"/>
      <c r="F14" s="47"/>
      <c r="G14" s="44">
        <v>7</v>
      </c>
      <c r="H14" s="45">
        <v>7</v>
      </c>
      <c r="I14" s="47"/>
      <c r="J14" s="47"/>
    </row>
    <row r="15" s="14" customFormat="1" spans="1:10">
      <c r="A15" s="21"/>
      <c r="B15" s="28">
        <v>5</v>
      </c>
      <c r="C15" s="28" t="s">
        <v>22</v>
      </c>
      <c r="D15" s="28">
        <v>13</v>
      </c>
      <c r="E15" s="46"/>
      <c r="F15" s="47"/>
      <c r="G15" s="44">
        <v>5</v>
      </c>
      <c r="H15" s="45">
        <v>8</v>
      </c>
      <c r="I15" s="47"/>
      <c r="J15" s="47"/>
    </row>
    <row r="16" s="14" customFormat="1" spans="1:10">
      <c r="A16" s="21"/>
      <c r="B16" s="28">
        <v>6</v>
      </c>
      <c r="C16" s="28" t="s">
        <v>23</v>
      </c>
      <c r="D16" s="28">
        <v>12</v>
      </c>
      <c r="E16" s="46"/>
      <c r="F16" s="47"/>
      <c r="G16" s="44">
        <v>6</v>
      </c>
      <c r="H16" s="45">
        <v>6</v>
      </c>
      <c r="I16" s="47"/>
      <c r="J16" s="47"/>
    </row>
    <row r="17" s="1" customFormat="1" ht="17" spans="1:10">
      <c r="A17" s="21"/>
      <c r="B17" s="29" t="s">
        <v>17</v>
      </c>
      <c r="C17" s="30"/>
      <c r="D17" s="31">
        <f>SUM(D11:D16)</f>
        <v>72</v>
      </c>
      <c r="E17" s="48"/>
      <c r="F17" s="49"/>
      <c r="G17" s="50">
        <f>SUM(G11:G16)</f>
        <v>34</v>
      </c>
      <c r="H17" s="51">
        <f>SUM(H11:H16)</f>
        <v>38</v>
      </c>
      <c r="I17" s="53"/>
      <c r="J17" s="47"/>
    </row>
    <row r="18" s="14" customFormat="1" spans="1:10">
      <c r="A18" s="21">
        <v>2018</v>
      </c>
      <c r="B18" s="28">
        <v>1</v>
      </c>
      <c r="C18" s="28" t="s">
        <v>24</v>
      </c>
      <c r="D18" s="28">
        <v>10</v>
      </c>
      <c r="E18" s="42">
        <v>3</v>
      </c>
      <c r="F18" s="43">
        <v>8</v>
      </c>
      <c r="G18" s="44">
        <v>5</v>
      </c>
      <c r="H18" s="45">
        <v>5</v>
      </c>
      <c r="I18" s="43">
        <v>2</v>
      </c>
      <c r="J18" s="47"/>
    </row>
    <row r="19" s="14" customFormat="1" spans="1:10">
      <c r="A19" s="21"/>
      <c r="B19" s="28">
        <v>2</v>
      </c>
      <c r="C19" s="28" t="s">
        <v>25</v>
      </c>
      <c r="D19" s="28">
        <v>12</v>
      </c>
      <c r="E19" s="46"/>
      <c r="F19" s="47"/>
      <c r="G19" s="44">
        <v>7</v>
      </c>
      <c r="H19" s="45">
        <v>5</v>
      </c>
      <c r="I19" s="47"/>
      <c r="J19" s="47"/>
    </row>
    <row r="20" s="14" customFormat="1" spans="1:10">
      <c r="A20" s="21"/>
      <c r="B20" s="28">
        <v>3</v>
      </c>
      <c r="C20" s="28" t="s">
        <v>26</v>
      </c>
      <c r="D20" s="28">
        <v>12</v>
      </c>
      <c r="E20" s="46"/>
      <c r="F20" s="47"/>
      <c r="G20" s="44">
        <v>5</v>
      </c>
      <c r="H20" s="45">
        <v>7</v>
      </c>
      <c r="I20" s="47"/>
      <c r="J20" s="47"/>
    </row>
    <row r="21" s="14" customFormat="1" spans="1:10">
      <c r="A21" s="21"/>
      <c r="B21" s="28">
        <v>4</v>
      </c>
      <c r="C21" s="28" t="s">
        <v>27</v>
      </c>
      <c r="D21" s="28">
        <v>10</v>
      </c>
      <c r="E21" s="46"/>
      <c r="F21" s="47"/>
      <c r="G21" s="44">
        <v>7</v>
      </c>
      <c r="H21" s="45">
        <v>3</v>
      </c>
      <c r="I21" s="47"/>
      <c r="J21" s="47"/>
    </row>
    <row r="22" s="14" customFormat="1" spans="1:10">
      <c r="A22" s="21"/>
      <c r="B22" s="28">
        <v>5</v>
      </c>
      <c r="C22" s="28" t="s">
        <v>28</v>
      </c>
      <c r="D22" s="28">
        <v>14</v>
      </c>
      <c r="E22" s="46"/>
      <c r="F22" s="47"/>
      <c r="G22" s="44">
        <v>7</v>
      </c>
      <c r="H22" s="45">
        <v>7</v>
      </c>
      <c r="I22" s="47"/>
      <c r="J22" s="47"/>
    </row>
    <row r="23" s="14" customFormat="1" spans="1:10">
      <c r="A23" s="21"/>
      <c r="B23" s="28">
        <v>6</v>
      </c>
      <c r="C23" s="28" t="s">
        <v>29</v>
      </c>
      <c r="D23" s="28">
        <v>11</v>
      </c>
      <c r="E23" s="46"/>
      <c r="F23" s="47"/>
      <c r="G23" s="44">
        <v>5</v>
      </c>
      <c r="H23" s="45">
        <v>6</v>
      </c>
      <c r="I23" s="47"/>
      <c r="J23" s="47"/>
    </row>
    <row r="24" s="1" customFormat="1" ht="17" spans="1:10">
      <c r="A24" s="21"/>
      <c r="B24" s="29" t="s">
        <v>17</v>
      </c>
      <c r="C24" s="32"/>
      <c r="D24" s="32">
        <f>SUM(D18:D23)</f>
        <v>69</v>
      </c>
      <c r="E24" s="52"/>
      <c r="F24" s="53"/>
      <c r="G24" s="50">
        <f>SUM(G18:G23)</f>
        <v>36</v>
      </c>
      <c r="H24" s="54">
        <f>SUM(H18:H23)</f>
        <v>33</v>
      </c>
      <c r="I24" s="53"/>
      <c r="J24" s="47"/>
    </row>
    <row r="25" s="14" customFormat="1" spans="1:10">
      <c r="A25" s="21">
        <v>2019</v>
      </c>
      <c r="B25" s="33">
        <v>1</v>
      </c>
      <c r="C25" s="28" t="s">
        <v>30</v>
      </c>
      <c r="D25" s="33">
        <v>13</v>
      </c>
      <c r="E25" s="42">
        <v>3</v>
      </c>
      <c r="F25" s="43">
        <v>8</v>
      </c>
      <c r="G25" s="44">
        <v>6</v>
      </c>
      <c r="H25" s="33">
        <v>7</v>
      </c>
      <c r="I25" s="43">
        <v>1</v>
      </c>
      <c r="J25" s="47"/>
    </row>
    <row r="26" s="14" customFormat="1" spans="1:10">
      <c r="A26" s="21"/>
      <c r="B26" s="33">
        <v>2</v>
      </c>
      <c r="C26" s="28" t="s">
        <v>31</v>
      </c>
      <c r="D26" s="33">
        <v>3</v>
      </c>
      <c r="E26" s="46"/>
      <c r="F26" s="47"/>
      <c r="G26" s="44">
        <v>3</v>
      </c>
      <c r="H26" s="33">
        <v>0</v>
      </c>
      <c r="I26" s="47"/>
      <c r="J26" s="47"/>
    </row>
    <row r="27" s="14" customFormat="1" spans="1:10">
      <c r="A27" s="21"/>
      <c r="B27" s="33">
        <v>3</v>
      </c>
      <c r="C27" s="28" t="s">
        <v>32</v>
      </c>
      <c r="D27" s="33">
        <v>12</v>
      </c>
      <c r="E27" s="46"/>
      <c r="F27" s="47"/>
      <c r="G27" s="44">
        <v>5</v>
      </c>
      <c r="H27" s="33">
        <v>7</v>
      </c>
      <c r="I27" s="47"/>
      <c r="J27" s="47"/>
    </row>
    <row r="28" s="14" customFormat="1" spans="1:10">
      <c r="A28" s="21"/>
      <c r="B28" s="33">
        <v>4</v>
      </c>
      <c r="C28" s="28" t="s">
        <v>33</v>
      </c>
      <c r="D28" s="33">
        <v>8</v>
      </c>
      <c r="E28" s="46"/>
      <c r="F28" s="47"/>
      <c r="G28" s="44">
        <v>5</v>
      </c>
      <c r="H28" s="33">
        <v>3</v>
      </c>
      <c r="I28" s="47"/>
      <c r="J28" s="47"/>
    </row>
    <row r="29" s="14" customFormat="1" spans="1:10">
      <c r="A29" s="21"/>
      <c r="B29" s="33">
        <v>5</v>
      </c>
      <c r="C29" s="28" t="s">
        <v>34</v>
      </c>
      <c r="D29" s="33">
        <v>12</v>
      </c>
      <c r="E29" s="46"/>
      <c r="F29" s="47"/>
      <c r="G29" s="44">
        <v>5</v>
      </c>
      <c r="H29" s="33">
        <v>7</v>
      </c>
      <c r="I29" s="47"/>
      <c r="J29" s="47"/>
    </row>
    <row r="30" s="14" customFormat="1" spans="1:10">
      <c r="A30" s="21"/>
      <c r="B30" s="33">
        <v>6</v>
      </c>
      <c r="C30" s="28" t="s">
        <v>35</v>
      </c>
      <c r="D30" s="33">
        <v>11</v>
      </c>
      <c r="E30" s="46"/>
      <c r="F30" s="47"/>
      <c r="G30" s="44">
        <v>5</v>
      </c>
      <c r="H30" s="33">
        <v>6</v>
      </c>
      <c r="I30" s="47"/>
      <c r="J30" s="47"/>
    </row>
    <row r="31" s="1" customFormat="1" ht="17" spans="1:10">
      <c r="A31" s="21"/>
      <c r="B31" s="29" t="s">
        <v>17</v>
      </c>
      <c r="C31" s="28"/>
      <c r="D31" s="34">
        <f>SUM(D25:D30)</f>
        <v>59</v>
      </c>
      <c r="E31" s="52"/>
      <c r="F31" s="53"/>
      <c r="G31" s="34">
        <f>SUM(G25:G30)</f>
        <v>29</v>
      </c>
      <c r="H31" s="34">
        <f>SUM(H25:H30)</f>
        <v>30</v>
      </c>
      <c r="I31" s="53"/>
      <c r="J31" s="47"/>
    </row>
    <row r="32" s="14" customFormat="1" spans="1:10">
      <c r="A32" s="21">
        <v>2020</v>
      </c>
      <c r="B32" s="33">
        <v>1</v>
      </c>
      <c r="C32" s="28" t="s">
        <v>36</v>
      </c>
      <c r="D32" s="33">
        <v>12</v>
      </c>
      <c r="E32" s="42">
        <v>0</v>
      </c>
      <c r="F32" s="43">
        <v>0</v>
      </c>
      <c r="G32" s="44">
        <v>7</v>
      </c>
      <c r="H32" s="33">
        <v>5</v>
      </c>
      <c r="I32" s="43">
        <v>0</v>
      </c>
      <c r="J32" s="47"/>
    </row>
    <row r="33" s="14" customFormat="1" spans="1:10">
      <c r="A33" s="21"/>
      <c r="B33" s="33">
        <v>2</v>
      </c>
      <c r="C33" s="28" t="s">
        <v>37</v>
      </c>
      <c r="D33" s="33">
        <v>10</v>
      </c>
      <c r="E33" s="46"/>
      <c r="F33" s="47"/>
      <c r="G33" s="44">
        <v>8</v>
      </c>
      <c r="H33" s="33">
        <v>2</v>
      </c>
      <c r="I33" s="47"/>
      <c r="J33" s="47"/>
    </row>
    <row r="34" s="14" customFormat="1" spans="1:10">
      <c r="A34" s="21"/>
      <c r="B34" s="33">
        <v>3</v>
      </c>
      <c r="C34" s="28" t="s">
        <v>38</v>
      </c>
      <c r="D34" s="33">
        <v>8</v>
      </c>
      <c r="E34" s="46"/>
      <c r="F34" s="47"/>
      <c r="G34" s="44">
        <v>7</v>
      </c>
      <c r="H34" s="33">
        <v>1</v>
      </c>
      <c r="I34" s="47"/>
      <c r="J34" s="47"/>
    </row>
    <row r="35" s="14" customFormat="1" spans="1:10">
      <c r="A35" s="21"/>
      <c r="B35" s="33">
        <v>4</v>
      </c>
      <c r="C35" s="28" t="s">
        <v>39</v>
      </c>
      <c r="D35" s="33">
        <v>7</v>
      </c>
      <c r="E35" s="46"/>
      <c r="F35" s="47"/>
      <c r="G35" s="44">
        <v>6</v>
      </c>
      <c r="H35" s="33">
        <v>1</v>
      </c>
      <c r="I35" s="47"/>
      <c r="J35" s="47"/>
    </row>
    <row r="36" s="14" customFormat="1" spans="1:10">
      <c r="A36" s="21"/>
      <c r="B36" s="33">
        <v>5</v>
      </c>
      <c r="C36" s="28" t="s">
        <v>40</v>
      </c>
      <c r="D36" s="33">
        <v>5</v>
      </c>
      <c r="E36" s="46"/>
      <c r="F36" s="47"/>
      <c r="G36" s="44">
        <v>5</v>
      </c>
      <c r="H36" s="33">
        <v>0</v>
      </c>
      <c r="I36" s="47"/>
      <c r="J36" s="47"/>
    </row>
    <row r="37" s="14" customFormat="1" spans="1:10">
      <c r="A37" s="21"/>
      <c r="B37" s="33">
        <v>6</v>
      </c>
      <c r="C37" s="28" t="s">
        <v>41</v>
      </c>
      <c r="D37" s="33">
        <v>9</v>
      </c>
      <c r="E37" s="46"/>
      <c r="F37" s="47"/>
      <c r="G37" s="44">
        <v>5</v>
      </c>
      <c r="H37" s="33">
        <v>4</v>
      </c>
      <c r="I37" s="47"/>
      <c r="J37" s="47"/>
    </row>
    <row r="38" s="1" customFormat="1" ht="17" spans="1:10">
      <c r="A38" s="21"/>
      <c r="B38" s="29" t="s">
        <v>17</v>
      </c>
      <c r="C38" s="28"/>
      <c r="D38" s="34">
        <f>SUM(D32:D37)</f>
        <v>51</v>
      </c>
      <c r="E38" s="52"/>
      <c r="F38" s="53"/>
      <c r="G38" s="34">
        <f>SUM(G32:G37)</f>
        <v>38</v>
      </c>
      <c r="H38" s="34">
        <f>SUM(H32:H37)</f>
        <v>13</v>
      </c>
      <c r="I38" s="53"/>
      <c r="J38" s="53"/>
    </row>
    <row r="39" s="15" customFormat="1" ht="19.5" customHeight="1" spans="1:10">
      <c r="A39" s="35"/>
      <c r="B39" s="36" t="s">
        <v>42</v>
      </c>
      <c r="C39" s="37"/>
      <c r="D39" s="37">
        <f>D38+D31+D24+D17+D10</f>
        <v>322</v>
      </c>
      <c r="E39" s="55">
        <v>12</v>
      </c>
      <c r="F39" s="35">
        <v>30</v>
      </c>
      <c r="G39" s="35">
        <f>G38+G31+G24+G17+G10</f>
        <v>168</v>
      </c>
      <c r="H39" s="35">
        <f>H38+H31+H24+H17+H10</f>
        <v>154</v>
      </c>
      <c r="I39" s="35">
        <v>7</v>
      </c>
      <c r="J39" s="35">
        <v>2</v>
      </c>
    </row>
    <row r="40" ht="27" customHeight="1" spans="1:10">
      <c r="A40" s="38" t="s">
        <v>43</v>
      </c>
      <c r="B40" s="38"/>
      <c r="C40" s="38"/>
      <c r="D40" s="38"/>
      <c r="E40" s="56"/>
      <c r="F40" s="38"/>
      <c r="G40" s="38"/>
      <c r="H40" s="38"/>
      <c r="I40" s="38"/>
      <c r="J40" s="38"/>
    </row>
  </sheetData>
  <mergeCells count="33">
    <mergeCell ref="A1:J1"/>
    <mergeCell ref="A40:J40"/>
    <mergeCell ref="A2:A3"/>
    <mergeCell ref="A4:A10"/>
    <mergeCell ref="A11:A17"/>
    <mergeCell ref="A18:A24"/>
    <mergeCell ref="A25:A31"/>
    <mergeCell ref="A32:A38"/>
    <mergeCell ref="B2:B3"/>
    <mergeCell ref="C2:C3"/>
    <mergeCell ref="D2:D3"/>
    <mergeCell ref="E2:E3"/>
    <mergeCell ref="E4:E10"/>
    <mergeCell ref="E11:E17"/>
    <mergeCell ref="E18:E24"/>
    <mergeCell ref="E25:E31"/>
    <mergeCell ref="E32:E38"/>
    <mergeCell ref="F2:F3"/>
    <mergeCell ref="F4:F10"/>
    <mergeCell ref="F11:F17"/>
    <mergeCell ref="F18:F24"/>
    <mergeCell ref="F25:F31"/>
    <mergeCell ref="F32:F38"/>
    <mergeCell ref="G2:G3"/>
    <mergeCell ref="H2:H3"/>
    <mergeCell ref="I2:I3"/>
    <mergeCell ref="I4:I10"/>
    <mergeCell ref="I11:I17"/>
    <mergeCell ref="I18:I24"/>
    <mergeCell ref="I25:I31"/>
    <mergeCell ref="I32:I38"/>
    <mergeCell ref="J2:J3"/>
    <mergeCell ref="J4:J38"/>
  </mergeCells>
  <pageMargins left="0.118055555555556" right="0.118055555555556" top="0.15625" bottom="0.15625" header="0.313888888888889" footer="0.313888888888889"/>
  <pageSetup paperSize="9" scale="9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2"/>
  <sheetViews>
    <sheetView workbookViewId="0">
      <selection activeCell="I8" sqref="I8"/>
    </sheetView>
  </sheetViews>
  <sheetFormatPr defaultColWidth="9" defaultRowHeight="16.8" outlineLevelCol="7"/>
  <cols>
    <col min="1" max="1" width="12.375" style="2" customWidth="1"/>
    <col min="2" max="2" width="13.625" style="2" customWidth="1"/>
    <col min="3" max="3" width="16.9423076923077" style="2" customWidth="1"/>
    <col min="4" max="4" width="15.5" style="2" customWidth="1"/>
    <col min="5" max="5" width="14.9038461538462" style="2" customWidth="1"/>
    <col min="6" max="6" width="14.375" style="3" customWidth="1"/>
    <col min="7" max="8" width="9" style="4"/>
  </cols>
  <sheetData>
    <row r="1" ht="24" customHeight="1" spans="1:6">
      <c r="A1" s="5" t="s">
        <v>44</v>
      </c>
      <c r="B1" s="5"/>
      <c r="C1" s="5"/>
      <c r="D1" s="5"/>
      <c r="E1" s="5"/>
      <c r="F1" s="5"/>
    </row>
    <row r="2" s="1" customFormat="1" ht="25" customHeight="1" spans="1:8">
      <c r="A2" s="6" t="s">
        <v>45</v>
      </c>
      <c r="B2" s="6" t="s">
        <v>46</v>
      </c>
      <c r="C2" s="6" t="s">
        <v>47</v>
      </c>
      <c r="D2" s="6" t="s">
        <v>48</v>
      </c>
      <c r="E2" s="6" t="s">
        <v>49</v>
      </c>
      <c r="F2" s="6" t="s">
        <v>50</v>
      </c>
      <c r="G2" s="11"/>
      <c r="H2" s="11"/>
    </row>
    <row r="3" ht="20" customHeight="1" spans="1:6">
      <c r="A3" s="7" t="s">
        <v>51</v>
      </c>
      <c r="B3" s="7">
        <v>24000</v>
      </c>
      <c r="C3" s="7">
        <v>24000</v>
      </c>
      <c r="D3" s="7">
        <v>24000</v>
      </c>
      <c r="E3" s="7">
        <v>32000</v>
      </c>
      <c r="F3" s="7"/>
    </row>
    <row r="4" ht="20" customHeight="1" spans="1:6">
      <c r="A4" s="7" t="s">
        <v>52</v>
      </c>
      <c r="B4" s="7">
        <v>35000</v>
      </c>
      <c r="C4" s="7">
        <v>35000</v>
      </c>
      <c r="D4" s="2">
        <v>45000</v>
      </c>
      <c r="E4" s="7">
        <v>40000</v>
      </c>
      <c r="F4" s="7"/>
    </row>
    <row r="5" ht="20" customHeight="1" spans="1:6">
      <c r="A5" s="7" t="s">
        <v>9</v>
      </c>
      <c r="B5" s="7">
        <v>10000</v>
      </c>
      <c r="C5" s="7">
        <v>10000</v>
      </c>
      <c r="D5" s="7">
        <v>10000</v>
      </c>
      <c r="E5" s="7">
        <v>5000</v>
      </c>
      <c r="F5" s="7"/>
    </row>
    <row r="6" ht="20" customHeight="1" spans="1:6">
      <c r="A6" s="7" t="s">
        <v>53</v>
      </c>
      <c r="B6" s="7">
        <v>1000</v>
      </c>
      <c r="C6" s="7">
        <v>5000</v>
      </c>
      <c r="D6" s="7">
        <v>5000</v>
      </c>
      <c r="E6" s="7">
        <v>5000</v>
      </c>
      <c r="F6" s="7">
        <v>5000</v>
      </c>
    </row>
    <row r="7" ht="20" customHeight="1" spans="1:6">
      <c r="A7" s="7" t="s">
        <v>54</v>
      </c>
      <c r="B7" s="8">
        <v>10000</v>
      </c>
      <c r="C7" s="8">
        <v>20000</v>
      </c>
      <c r="D7" s="8">
        <v>15000</v>
      </c>
      <c r="E7" s="8">
        <v>15000</v>
      </c>
      <c r="F7" s="7">
        <v>15000</v>
      </c>
    </row>
    <row r="8" ht="20" customHeight="1" spans="1:6">
      <c r="A8" s="7" t="s">
        <v>55</v>
      </c>
      <c r="B8" s="8">
        <v>12000</v>
      </c>
      <c r="C8" s="8">
        <v>8000</v>
      </c>
      <c r="D8" s="7"/>
      <c r="E8" s="7"/>
      <c r="F8" s="7"/>
    </row>
    <row r="9" ht="20" customHeight="1" spans="1:6">
      <c r="A9" s="7" t="s">
        <v>56</v>
      </c>
      <c r="B9" s="7"/>
      <c r="C9" s="8">
        <v>4000</v>
      </c>
      <c r="E9" s="7"/>
      <c r="F9" s="7"/>
    </row>
    <row r="10" ht="20" customHeight="1" spans="1:6">
      <c r="A10" s="7" t="s">
        <v>57</v>
      </c>
      <c r="B10" s="8">
        <v>5000</v>
      </c>
      <c r="C10" s="7"/>
      <c r="D10" s="7"/>
      <c r="E10" s="7"/>
      <c r="F10" s="7"/>
    </row>
    <row r="11" ht="20" customHeight="1" spans="1:6">
      <c r="A11" s="7" t="s">
        <v>58</v>
      </c>
      <c r="B11" s="8">
        <v>5000</v>
      </c>
      <c r="C11" s="7"/>
      <c r="D11" s="7"/>
      <c r="E11" s="7">
        <v>5000</v>
      </c>
      <c r="F11" s="7"/>
    </row>
    <row r="12" ht="20" customHeight="1" spans="1:6">
      <c r="A12" s="7" t="s">
        <v>59</v>
      </c>
      <c r="B12" s="7"/>
      <c r="C12" s="7">
        <v>5000</v>
      </c>
      <c r="D12" s="7"/>
      <c r="E12" s="7"/>
      <c r="F12" s="7"/>
    </row>
    <row r="13" ht="20" customHeight="1" spans="1:6">
      <c r="A13" s="7" t="s">
        <v>60</v>
      </c>
      <c r="B13" s="8">
        <v>5000</v>
      </c>
      <c r="C13" s="8">
        <v>5000</v>
      </c>
      <c r="D13" s="7"/>
      <c r="E13" s="7">
        <v>10000</v>
      </c>
      <c r="F13" s="7"/>
    </row>
    <row r="14" ht="20" customHeight="1" spans="1:6">
      <c r="A14" s="7" t="s">
        <v>61</v>
      </c>
      <c r="B14" s="7">
        <v>5000</v>
      </c>
      <c r="C14" s="7"/>
      <c r="D14" s="7"/>
      <c r="F14" s="7"/>
    </row>
    <row r="15" ht="20" customHeight="1" spans="1:6">
      <c r="A15" s="7" t="s">
        <v>62</v>
      </c>
      <c r="B15" s="7"/>
      <c r="C15" s="7"/>
      <c r="D15" s="7">
        <v>5000</v>
      </c>
      <c r="E15" s="7"/>
      <c r="F15" s="7"/>
    </row>
    <row r="16" ht="20" customHeight="1" spans="1:6">
      <c r="A16" s="7" t="s">
        <v>63</v>
      </c>
      <c r="B16" s="9"/>
      <c r="C16" s="10"/>
      <c r="D16" s="10"/>
      <c r="E16" s="10"/>
      <c r="F16" s="12"/>
    </row>
    <row r="17" ht="20" customHeight="1" spans="1:6">
      <c r="A17" s="7" t="s">
        <v>64</v>
      </c>
      <c r="B17" s="7"/>
      <c r="C17" s="7"/>
      <c r="D17" s="7"/>
      <c r="E17" s="7">
        <v>5000</v>
      </c>
      <c r="F17" s="7"/>
    </row>
    <row r="18" ht="20" customHeight="1" spans="1:6">
      <c r="A18" s="7" t="s">
        <v>65</v>
      </c>
      <c r="B18" s="7"/>
      <c r="C18" s="7"/>
      <c r="D18" s="7">
        <v>5000</v>
      </c>
      <c r="E18" s="7"/>
      <c r="F18" s="7"/>
    </row>
    <row r="19" ht="20" customHeight="1" spans="1:6">
      <c r="A19" s="7" t="s">
        <v>66</v>
      </c>
      <c r="B19" s="8">
        <v>5000</v>
      </c>
      <c r="C19" s="8">
        <v>5000</v>
      </c>
      <c r="D19" s="8">
        <v>10000</v>
      </c>
      <c r="E19" s="8">
        <v>5000</v>
      </c>
      <c r="F19" s="7">
        <v>5000</v>
      </c>
    </row>
    <row r="20" ht="20" customHeight="1" spans="1:6">
      <c r="A20" s="7" t="s">
        <v>67</v>
      </c>
      <c r="B20" s="7">
        <v>5000</v>
      </c>
      <c r="C20" s="7">
        <v>5000</v>
      </c>
      <c r="D20" s="7">
        <v>5000</v>
      </c>
      <c r="E20" s="7">
        <v>5000</v>
      </c>
      <c r="F20" s="7"/>
    </row>
    <row r="21" s="1" customFormat="1" ht="25" customHeight="1" spans="1:8">
      <c r="A21" s="6" t="s">
        <v>68</v>
      </c>
      <c r="B21" s="6">
        <f>SUM(B3:B20)</f>
        <v>122000</v>
      </c>
      <c r="C21" s="6">
        <f>SUM(C3:C20)</f>
        <v>126000</v>
      </c>
      <c r="D21" s="6">
        <f>SUM(D3:D20)</f>
        <v>124000</v>
      </c>
      <c r="E21" s="6">
        <f>SUM(E3:E19)</f>
        <v>122000</v>
      </c>
      <c r="F21" s="6">
        <f>SUM(F3:F19)</f>
        <v>25000</v>
      </c>
      <c r="G21" s="11"/>
      <c r="H21" s="11"/>
    </row>
    <row r="22" ht="21" customHeight="1"/>
  </sheetData>
  <mergeCells count="2">
    <mergeCell ref="A1:F1"/>
    <mergeCell ref="B16:F16"/>
  </mergeCells>
  <pageMargins left="0.699305555555556" right="0.699305555555556" top="0.75" bottom="0.75" header="0.3" footer="0.3"/>
  <pageSetup paperSize="9" fitToHeight="0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眼睛会放电的皮卡丘</cp:lastModifiedBy>
  <dcterms:created xsi:type="dcterms:W3CDTF">2006-09-14T11:21:00Z</dcterms:created>
  <dcterms:modified xsi:type="dcterms:W3CDTF">2020-10-10T17:50:51Z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