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<sst xmlns="http://schemas.openxmlformats.org/spreadsheetml/2006/main" count="117">
  <si>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</si>
  <si>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</si>
  <si>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</si>
  <si>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</si>
  <si>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</si>
  <si>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</si>
  <si>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</si>
  <si>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</si>
  <si>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</si>
  <si>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</si>
  <si>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</si>
  <si>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</si>
  <si>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</si>
  <si>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2017011032</t>
  </si>
  <si>
    <t>尹佳彤</t>
  </si>
  <si>
    <t>女</t>
  </si>
  <si>
    <t>动医1705</t>
  </si>
  <si>
    <t>校级</t>
  </si>
  <si>
    <t>蓝康澍</t>
  </si>
  <si>
    <t>男</t>
  </si>
  <si>
    <t>动医1804</t>
  </si>
  <si>
    <t>陈锦萱</t>
  </si>
  <si>
    <t>动医1601</t>
  </si>
  <si>
    <t>2017011037</t>
  </si>
  <si>
    <t>袁晨阳</t>
  </si>
  <si>
    <t>院级</t>
  </si>
  <si>
    <t>于娇娇</t>
  </si>
  <si>
    <t>动医1806</t>
  </si>
  <si>
    <t>韩子龙</t>
  </si>
  <si>
    <t>动医1604</t>
  </si>
  <si>
    <t>王然</t>
  </si>
  <si>
    <t>动医1805</t>
  </si>
  <si>
    <t>王圣翔</t>
  </si>
  <si>
    <t>动医1701</t>
  </si>
  <si>
    <t>李澜</t>
  </si>
  <si>
    <t>动医1802</t>
  </si>
  <si>
    <t>赵跃祺</t>
  </si>
  <si>
    <t>动医1704</t>
  </si>
  <si>
    <t>周子廉</t>
  </si>
  <si>
    <t>林丹薇</t>
  </si>
  <si>
    <t>2017011067</t>
  </si>
  <si>
    <t>汪珏楚</t>
  </si>
  <si>
    <t>动医1706</t>
  </si>
  <si>
    <t>吴建成</t>
  </si>
  <si>
    <t>动医1803</t>
  </si>
  <si>
    <t>杨婧锐</t>
  </si>
  <si>
    <t>动医1906</t>
  </si>
  <si>
    <t>李超超</t>
  </si>
  <si>
    <t>2017010950</t>
  </si>
  <si>
    <t>宁璐璐</t>
  </si>
  <si>
    <t>动医1702</t>
  </si>
  <si>
    <t>刘子辰</t>
  </si>
  <si>
    <t>陈明玥</t>
  </si>
  <si>
    <t>周照斌</t>
  </si>
  <si>
    <t>动医1904</t>
  </si>
  <si>
    <t>司舒晗</t>
  </si>
  <si>
    <t>王佳丽</t>
  </si>
  <si>
    <t>田欣</t>
  </si>
  <si>
    <t>陈睿琪</t>
  </si>
  <si>
    <t>刘清扬</t>
  </si>
  <si>
    <t>张昊清</t>
  </si>
  <si>
    <t>徐婷萱</t>
  </si>
  <si>
    <t>袁玮艺</t>
  </si>
  <si>
    <t>动医1801</t>
  </si>
  <si>
    <t>林小枫</t>
  </si>
  <si>
    <t>刘晓彤</t>
  </si>
  <si>
    <t>徐凤萍</t>
  </si>
  <si>
    <t>李明玉</t>
  </si>
  <si>
    <t>谢丹阳</t>
  </si>
  <si>
    <t>徐皓东</t>
  </si>
  <si>
    <t>熊金锋</t>
  </si>
  <si>
    <t>动医1901</t>
  </si>
  <si>
    <t>李京宇</t>
  </si>
  <si>
    <t>2017011039</t>
  </si>
  <si>
    <t>范昱鑫</t>
  </si>
  <si>
    <t>朱正金</t>
  </si>
  <si>
    <t>2017011048</t>
  </si>
  <si>
    <t>钟建辉</t>
  </si>
  <si>
    <t>刘宇慧</t>
  </si>
  <si>
    <t>马鸣灼</t>
  </si>
  <si>
    <t>动医1902</t>
  </si>
  <si>
    <t>程铭</t>
  </si>
  <si>
    <t>张莞</t>
  </si>
  <si>
    <t>赖贞霖</t>
  </si>
  <si>
    <t>李潇</t>
  </si>
  <si>
    <t>2017011056</t>
  </si>
  <si>
    <t>于静茹</t>
  </si>
  <si>
    <t>冯源宁</t>
  </si>
  <si>
    <t>王嘉昕</t>
  </si>
  <si>
    <t>刘琰</t>
  </si>
  <si>
    <t>余琳莹</t>
  </si>
  <si>
    <t>张迪</t>
  </si>
  <si>
    <t>2017011027</t>
  </si>
  <si>
    <t>李丽茹</t>
  </si>
  <si>
    <t>赵勇新</t>
  </si>
  <si>
    <t>段学鹏</t>
  </si>
  <si>
    <t>动医1903</t>
  </si>
  <si>
    <t>袁彬轩</t>
  </si>
  <si>
    <t>秦辰</t>
  </si>
  <si>
    <t>凌子淅</t>
  </si>
  <si>
    <t>薛忠强</t>
  </si>
  <si>
    <t>张理坤</t>
  </si>
  <si>
    <t>汤天然</t>
  </si>
  <si>
    <t>2017010929</t>
  </si>
  <si>
    <t>郑丹阳</t>
  </si>
  <si>
    <t>任斌斌</t>
  </si>
  <si>
    <t>李文欣</t>
  </si>
  <si>
    <t>2017010951</t>
  </si>
  <si>
    <t>杨丹</t>
  </si>
  <si>
    <t>杨洋</t>
  </si>
  <si>
    <t>赵礼然</t>
  </si>
  <si>
    <t>王靖然</t>
  </si>
  <si>
    <t>汪彬雪</t>
  </si>
  <si>
    <t>王朋飞</t>
  </si>
  <si>
    <t>周慧</t>
  </si>
  <si>
    <t>王伟凡</t>
  </si>
  <si>
    <t>任国璠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</si>
</sst>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177" formatCode="0.0%"/>
  </numFmts>
  <fonts count="25"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5" borderId="1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1" applyNumberFormat="1" applyFont="1" applyFill="1" applyBorder="1" applyAlignment="1">
      <alignment horizontal="center" vertical="center"/>
    </xf>
    <xf numFmtId="176" fontId="2" fillId="0" borderId="6" xfId="1" applyNumberFormat="1" applyFont="1" applyBorder="1" applyAlignment="1" applyProtection="1">
      <alignment horizontal="center" vertical="center" wrapText="1"/>
    </xf>
    <xf numFmtId="176" fontId="2" fillId="0" borderId="7" xfId="1" applyNumberFormat="1" applyFont="1" applyBorder="1" applyAlignment="1" applyProtection="1">
      <alignment horizontal="center" vertical="center" wrapText="1"/>
    </xf>
    <xf numFmtId="177" fontId="2" fillId="0" borderId="4" xfId="10" applyNumberFormat="1" applyFont="1" applyFill="1" applyBorder="1" applyAlignment="1">
      <alignment horizontal="center" vertical="center"/>
    </xf>
    <xf numFmtId="177" fontId="2" fillId="0" borderId="8" xfId="1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4" fillId="0" borderId="11" xfId="1" applyNumberFormat="1" applyFont="1" applyBorder="1" applyAlignment="1" applyProtection="1">
      <alignment horizontal="center" vertical="center"/>
      <protection locked="0"/>
    </xf>
    <xf numFmtId="177" fontId="2" fillId="0" borderId="10" xfId="10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5" displayName="表1_35" ref="A1:M73">
  <autoFilter ref="A1:M73"/>
  <sortState ref="A2:M73">
    <sortCondition ref="J2:J72"/>
  </sortState>
  <tableColumns count="13">
    <tableColumn id="1" name="序号" totalsRowLabel="汇总"/>
    <tableColumn id="2" name="学号"/>
    <tableColumn id="3" name="姓名"/>
    <tableColumn id="4" name="性别"/>
    <tableColumn id="5" name="年级"/>
    <tableColumn id="6" name="班级"/>
    <tableColumn id="7" name="班级&#10;名次"/>
    <tableColumn id="8" name="班级&#10;人数"/>
    <tableColumn id="9" name="班级&#10;排名"/>
    <tableColumn id="10" name="专业&#10;名次"/>
    <tableColumn id="11" name="专业&#10;人数"/>
    <tableColumn id="12" name="专业&#10;排名"/>
    <tableColumn id="13" name="备注" totalsRowFunction="count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73"/>
  <sheetViews>
    <sheetView tabSelected="1" workbookViewId="0">
      <selection activeCell="J85" sqref="J85"/>
    </sheetView>
  </sheetViews>
  <sheetFormatPr defaultColWidth="9.14285714285714" defaultRowHeight="17.6"/>
  <cols>
    <col min="2" max="2" width="15.4732142857143" customWidth="1"/>
  </cols>
  <sheetData>
    <row r="1" ht="34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8" t="s">
        <v>5</v>
      </c>
      <c r="G1" s="2" t="s">
        <v>6</v>
      </c>
      <c r="H1" s="3" t="s">
        <v>7</v>
      </c>
      <c r="I1" s="8" t="s">
        <v>8</v>
      </c>
      <c r="J1" s="2" t="s">
        <v>9</v>
      </c>
      <c r="K1" s="3" t="s">
        <v>10</v>
      </c>
      <c r="L1" s="8" t="s">
        <v>11</v>
      </c>
      <c r="M1" s="15" t="s">
        <v>12</v>
      </c>
    </row>
    <row r="2" spans="1:13">
      <c r="A2" s="4">
        <v>1</v>
      </c>
      <c r="B2" s="5" t="s">
        <v>13</v>
      </c>
      <c r="C2" s="6" t="s">
        <v>14</v>
      </c>
      <c r="D2" s="7" t="s">
        <v>15</v>
      </c>
      <c r="E2" s="7">
        <v>2017</v>
      </c>
      <c r="F2" s="9" t="s">
        <v>16</v>
      </c>
      <c r="G2" s="10">
        <v>1</v>
      </c>
      <c r="H2" s="10">
        <v>31</v>
      </c>
      <c r="I2" s="13">
        <v>0.032258064516129</v>
      </c>
      <c r="J2" s="10">
        <v>1</v>
      </c>
      <c r="K2" s="10">
        <v>184</v>
      </c>
      <c r="L2" s="13">
        <v>0.00543478260869565</v>
      </c>
      <c r="M2" s="16" t="s">
        <v>17</v>
      </c>
    </row>
    <row r="3" spans="1:13">
      <c r="A3" s="4">
        <v>2</v>
      </c>
      <c r="B3" s="5">
        <v>2018010994</v>
      </c>
      <c r="C3" s="6" t="s">
        <v>18</v>
      </c>
      <c r="D3" s="7" t="s">
        <v>19</v>
      </c>
      <c r="E3" s="7">
        <v>2018</v>
      </c>
      <c r="F3" s="9" t="s">
        <v>20</v>
      </c>
      <c r="G3" s="10">
        <v>1</v>
      </c>
      <c r="H3" s="10">
        <v>33</v>
      </c>
      <c r="I3" s="13">
        <f>G3/H3</f>
        <v>0.0303030303030303</v>
      </c>
      <c r="J3" s="10">
        <v>1</v>
      </c>
      <c r="K3" s="10">
        <v>191</v>
      </c>
      <c r="L3" s="13">
        <f>J3/K3</f>
        <v>0.00523560209424084</v>
      </c>
      <c r="M3" s="16" t="s">
        <v>17</v>
      </c>
    </row>
    <row r="4" spans="1:13">
      <c r="A4" s="4">
        <v>3</v>
      </c>
      <c r="B4" s="5">
        <v>2016010897</v>
      </c>
      <c r="C4" s="6" t="s">
        <v>21</v>
      </c>
      <c r="D4" s="7" t="s">
        <v>15</v>
      </c>
      <c r="E4" s="7">
        <v>2016</v>
      </c>
      <c r="F4" s="9" t="s">
        <v>22</v>
      </c>
      <c r="G4" s="10">
        <v>1</v>
      </c>
      <c r="H4" s="10">
        <v>28</v>
      </c>
      <c r="I4" s="13">
        <v>0.0357142857142857</v>
      </c>
      <c r="J4" s="10">
        <v>2</v>
      </c>
      <c r="K4" s="10">
        <v>168</v>
      </c>
      <c r="L4" s="13">
        <f>J4/K4</f>
        <v>0.0119047619047619</v>
      </c>
      <c r="M4" s="16" t="s">
        <v>17</v>
      </c>
    </row>
    <row r="5" spans="1:13">
      <c r="A5" s="4">
        <v>40</v>
      </c>
      <c r="B5" s="5" t="s">
        <v>23</v>
      </c>
      <c r="C5" s="6" t="s">
        <v>24</v>
      </c>
      <c r="D5" s="7" t="s">
        <v>15</v>
      </c>
      <c r="E5" s="7">
        <v>2017</v>
      </c>
      <c r="F5" s="9" t="s">
        <v>16</v>
      </c>
      <c r="G5" s="10">
        <v>2</v>
      </c>
      <c r="H5" s="10">
        <v>31</v>
      </c>
      <c r="I5" s="13">
        <v>0.0645161290322581</v>
      </c>
      <c r="J5" s="10">
        <v>2</v>
      </c>
      <c r="K5" s="10">
        <v>184</v>
      </c>
      <c r="L5" s="13">
        <f>J5/K5</f>
        <v>0.0108695652173913</v>
      </c>
      <c r="M5" s="16" t="s">
        <v>25</v>
      </c>
    </row>
    <row r="6" spans="1:13">
      <c r="A6" s="4">
        <v>4</v>
      </c>
      <c r="B6" s="5">
        <v>2018011081</v>
      </c>
      <c r="C6" s="6" t="s">
        <v>26</v>
      </c>
      <c r="D6" s="7" t="s">
        <v>15</v>
      </c>
      <c r="E6" s="7">
        <v>2018</v>
      </c>
      <c r="F6" s="9" t="s">
        <v>27</v>
      </c>
      <c r="G6" s="10">
        <v>1</v>
      </c>
      <c r="H6" s="10">
        <v>32</v>
      </c>
      <c r="I6" s="13">
        <v>0.031</v>
      </c>
      <c r="J6" s="10">
        <v>3</v>
      </c>
      <c r="K6" s="10">
        <v>191</v>
      </c>
      <c r="L6" s="13">
        <f>J6/K6</f>
        <v>0.0157068062827225</v>
      </c>
      <c r="M6" s="16" t="s">
        <v>17</v>
      </c>
    </row>
    <row r="7" spans="1:13">
      <c r="A7" s="4">
        <v>5</v>
      </c>
      <c r="B7" s="5">
        <v>2016010998</v>
      </c>
      <c r="C7" s="6" t="s">
        <v>28</v>
      </c>
      <c r="D7" s="7" t="s">
        <v>19</v>
      </c>
      <c r="E7" s="7">
        <v>2016</v>
      </c>
      <c r="F7" s="9" t="s">
        <v>29</v>
      </c>
      <c r="G7" s="10">
        <v>2</v>
      </c>
      <c r="H7" s="10">
        <v>27</v>
      </c>
      <c r="I7" s="13">
        <v>0.0740740740740741</v>
      </c>
      <c r="J7" s="10">
        <v>4</v>
      </c>
      <c r="K7" s="10">
        <v>168</v>
      </c>
      <c r="L7" s="13">
        <f>J7/K7</f>
        <v>0.0238095238095238</v>
      </c>
      <c r="M7" s="16" t="s">
        <v>17</v>
      </c>
    </row>
    <row r="8" spans="1:13">
      <c r="A8" s="4">
        <v>6</v>
      </c>
      <c r="B8" s="5">
        <v>2018011046</v>
      </c>
      <c r="C8" s="6" t="s">
        <v>30</v>
      </c>
      <c r="D8" s="7" t="s">
        <v>15</v>
      </c>
      <c r="E8" s="7">
        <v>2018</v>
      </c>
      <c r="F8" s="9" t="s">
        <v>31</v>
      </c>
      <c r="G8" s="10">
        <v>2</v>
      </c>
      <c r="H8" s="10">
        <v>31</v>
      </c>
      <c r="I8" s="13">
        <v>0.065</v>
      </c>
      <c r="J8" s="10">
        <v>4</v>
      </c>
      <c r="K8" s="10">
        <v>191</v>
      </c>
      <c r="L8" s="13">
        <f>J8/K8</f>
        <v>0.0209424083769634</v>
      </c>
      <c r="M8" s="16" t="s">
        <v>17</v>
      </c>
    </row>
    <row r="9" spans="1:13">
      <c r="A9" s="4">
        <v>7</v>
      </c>
      <c r="B9" s="5">
        <v>2017010896</v>
      </c>
      <c r="C9" s="6" t="s">
        <v>32</v>
      </c>
      <c r="D9" s="7" t="s">
        <v>19</v>
      </c>
      <c r="E9" s="7">
        <v>2017</v>
      </c>
      <c r="F9" s="9" t="s">
        <v>33</v>
      </c>
      <c r="G9" s="10">
        <v>2</v>
      </c>
      <c r="H9" s="10">
        <v>31</v>
      </c>
      <c r="I9" s="13">
        <v>0.0645161290322581</v>
      </c>
      <c r="J9" s="10">
        <v>5</v>
      </c>
      <c r="K9" s="10">
        <v>184</v>
      </c>
      <c r="L9" s="13">
        <f>J9/K9</f>
        <v>0.0271739130434783</v>
      </c>
      <c r="M9" s="16" t="s">
        <v>17</v>
      </c>
    </row>
    <row r="10" spans="1:13">
      <c r="A10" s="4">
        <v>8</v>
      </c>
      <c r="B10" s="5">
        <v>2018010958</v>
      </c>
      <c r="C10" s="6" t="s">
        <v>34</v>
      </c>
      <c r="D10" s="7" t="s">
        <v>15</v>
      </c>
      <c r="E10" s="7">
        <v>2018</v>
      </c>
      <c r="F10" s="9" t="s">
        <v>35</v>
      </c>
      <c r="G10" s="10">
        <v>1</v>
      </c>
      <c r="H10" s="10">
        <v>32</v>
      </c>
      <c r="I10" s="13">
        <v>0.031</v>
      </c>
      <c r="J10" s="10">
        <v>6</v>
      </c>
      <c r="K10" s="10">
        <v>191</v>
      </c>
      <c r="L10" s="13">
        <f>J10/K10</f>
        <v>0.031413612565445</v>
      </c>
      <c r="M10" s="16" t="s">
        <v>17</v>
      </c>
    </row>
    <row r="11" spans="1:13">
      <c r="A11" s="4">
        <v>49</v>
      </c>
      <c r="B11" s="5">
        <v>2017010987</v>
      </c>
      <c r="C11" s="6" t="s">
        <v>36</v>
      </c>
      <c r="D11" s="7" t="s">
        <v>19</v>
      </c>
      <c r="E11" s="7">
        <v>2017</v>
      </c>
      <c r="F11" s="9" t="s">
        <v>37</v>
      </c>
      <c r="G11" s="10">
        <v>1</v>
      </c>
      <c r="H11" s="10">
        <v>31</v>
      </c>
      <c r="I11" s="13">
        <v>0.0323</v>
      </c>
      <c r="J11" s="10">
        <v>6</v>
      </c>
      <c r="K11" s="10">
        <v>184</v>
      </c>
      <c r="L11" s="13">
        <f>J11/K11</f>
        <v>0.0326086956521739</v>
      </c>
      <c r="M11" s="16" t="s">
        <v>25</v>
      </c>
    </row>
    <row r="12" spans="1:13">
      <c r="A12" s="4">
        <v>10</v>
      </c>
      <c r="B12" s="5">
        <v>2018011024</v>
      </c>
      <c r="C12" s="6" t="s">
        <v>38</v>
      </c>
      <c r="D12" s="7" t="s">
        <v>19</v>
      </c>
      <c r="E12" s="7">
        <v>2018</v>
      </c>
      <c r="F12" s="9" t="s">
        <v>31</v>
      </c>
      <c r="G12" s="10">
        <v>3</v>
      </c>
      <c r="H12" s="10">
        <v>31</v>
      </c>
      <c r="I12" s="13">
        <v>0.097</v>
      </c>
      <c r="J12" s="10">
        <v>7</v>
      </c>
      <c r="K12" s="10">
        <v>191</v>
      </c>
      <c r="L12" s="13">
        <f>J12/K12</f>
        <v>0.0366492146596859</v>
      </c>
      <c r="M12" s="16" t="s">
        <v>17</v>
      </c>
    </row>
    <row r="13" spans="1:13">
      <c r="A13" s="4">
        <v>37</v>
      </c>
      <c r="B13" s="5">
        <v>2017011000</v>
      </c>
      <c r="C13" s="6" t="s">
        <v>39</v>
      </c>
      <c r="D13" s="7" t="s">
        <v>15</v>
      </c>
      <c r="E13" s="7">
        <v>2017</v>
      </c>
      <c r="F13" s="9" t="s">
        <v>37</v>
      </c>
      <c r="G13" s="10">
        <v>2</v>
      </c>
      <c r="H13" s="10">
        <v>31</v>
      </c>
      <c r="I13" s="13">
        <v>0.0645</v>
      </c>
      <c r="J13" s="10">
        <v>7</v>
      </c>
      <c r="K13" s="10">
        <v>184</v>
      </c>
      <c r="L13" s="13">
        <f>J13/K13</f>
        <v>0.0380434782608696</v>
      </c>
      <c r="M13" s="16" t="s">
        <v>25</v>
      </c>
    </row>
    <row r="14" spans="1:13">
      <c r="A14" s="4">
        <v>11</v>
      </c>
      <c r="B14" s="5" t="s">
        <v>40</v>
      </c>
      <c r="C14" s="6" t="s">
        <v>41</v>
      </c>
      <c r="D14" s="7" t="s">
        <v>15</v>
      </c>
      <c r="E14" s="7">
        <v>2017</v>
      </c>
      <c r="F14" s="9" t="s">
        <v>42</v>
      </c>
      <c r="G14" s="10">
        <v>2</v>
      </c>
      <c r="H14" s="10">
        <v>30</v>
      </c>
      <c r="I14" s="13">
        <v>0.0666666666666667</v>
      </c>
      <c r="J14" s="10">
        <v>9</v>
      </c>
      <c r="K14" s="10">
        <v>184</v>
      </c>
      <c r="L14" s="13">
        <f>J14/K14</f>
        <v>0.0489130434782609</v>
      </c>
      <c r="M14" s="16" t="s">
        <v>17</v>
      </c>
    </row>
    <row r="15" spans="1:13">
      <c r="A15" s="4">
        <v>14</v>
      </c>
      <c r="B15" s="5">
        <v>2018010972</v>
      </c>
      <c r="C15" s="6" t="s">
        <v>43</v>
      </c>
      <c r="D15" s="7" t="s">
        <v>19</v>
      </c>
      <c r="E15" s="7">
        <v>2018</v>
      </c>
      <c r="F15" s="9" t="s">
        <v>44</v>
      </c>
      <c r="G15" s="10">
        <v>1</v>
      </c>
      <c r="H15" s="10">
        <v>32</v>
      </c>
      <c r="I15" s="13">
        <v>0.031</v>
      </c>
      <c r="J15" s="10">
        <v>9</v>
      </c>
      <c r="K15" s="10">
        <v>191</v>
      </c>
      <c r="L15" s="13">
        <f>J15/K15</f>
        <v>0.0471204188481675</v>
      </c>
      <c r="M15" s="16" t="s">
        <v>17</v>
      </c>
    </row>
    <row r="16" spans="1:13">
      <c r="A16" s="4">
        <v>50</v>
      </c>
      <c r="B16" s="5">
        <v>2019010911</v>
      </c>
      <c r="C16" s="6" t="s">
        <v>45</v>
      </c>
      <c r="D16" s="7" t="s">
        <v>15</v>
      </c>
      <c r="E16" s="7">
        <v>2019</v>
      </c>
      <c r="F16" s="9" t="s">
        <v>46</v>
      </c>
      <c r="G16" s="11">
        <v>2</v>
      </c>
      <c r="H16" s="12">
        <v>28</v>
      </c>
      <c r="I16" s="14">
        <v>0.0714285714285714</v>
      </c>
      <c r="J16" s="11">
        <v>9</v>
      </c>
      <c r="K16" s="12">
        <v>173</v>
      </c>
      <c r="L16" s="14">
        <v>0.0520231213872832</v>
      </c>
      <c r="M16" s="16" t="s">
        <v>25</v>
      </c>
    </row>
    <row r="17" spans="1:13">
      <c r="A17" s="4">
        <v>15</v>
      </c>
      <c r="B17" s="5">
        <v>2018011039</v>
      </c>
      <c r="C17" s="6" t="s">
        <v>47</v>
      </c>
      <c r="D17" s="7" t="s">
        <v>15</v>
      </c>
      <c r="E17" s="7">
        <v>2018</v>
      </c>
      <c r="F17" s="9" t="s">
        <v>31</v>
      </c>
      <c r="G17" s="10">
        <v>5</v>
      </c>
      <c r="H17" s="10">
        <v>31</v>
      </c>
      <c r="I17" s="13">
        <v>0.161</v>
      </c>
      <c r="J17" s="10">
        <v>10</v>
      </c>
      <c r="K17" s="10">
        <v>191</v>
      </c>
      <c r="L17" s="13">
        <f>J17/K17</f>
        <v>0.0523560209424084</v>
      </c>
      <c r="M17" s="16" t="s">
        <v>17</v>
      </c>
    </row>
    <row r="18" spans="1:13">
      <c r="A18" s="4">
        <v>44</v>
      </c>
      <c r="B18" s="5" t="s">
        <v>48</v>
      </c>
      <c r="C18" s="6" t="s">
        <v>49</v>
      </c>
      <c r="D18" s="7" t="s">
        <v>15</v>
      </c>
      <c r="E18" s="7">
        <v>2017</v>
      </c>
      <c r="F18" s="9" t="s">
        <v>50</v>
      </c>
      <c r="G18" s="10">
        <v>2</v>
      </c>
      <c r="H18" s="10">
        <v>30</v>
      </c>
      <c r="I18" s="13">
        <v>0.0666666666666667</v>
      </c>
      <c r="J18" s="10">
        <v>10</v>
      </c>
      <c r="K18" s="10">
        <v>184</v>
      </c>
      <c r="L18" s="13">
        <f>J18/K18</f>
        <v>0.0543478260869565</v>
      </c>
      <c r="M18" s="16" t="s">
        <v>25</v>
      </c>
    </row>
    <row r="19" spans="1:13">
      <c r="A19" s="4">
        <v>16</v>
      </c>
      <c r="B19" s="5">
        <v>2019010919</v>
      </c>
      <c r="C19" s="6" t="s">
        <v>51</v>
      </c>
      <c r="D19" s="7" t="s">
        <v>15</v>
      </c>
      <c r="E19" s="7">
        <v>2019</v>
      </c>
      <c r="F19" s="9" t="s">
        <v>46</v>
      </c>
      <c r="G19" s="10">
        <v>4</v>
      </c>
      <c r="H19" s="10">
        <v>28</v>
      </c>
      <c r="I19" s="13">
        <v>0.142857142857143</v>
      </c>
      <c r="J19" s="10">
        <v>11</v>
      </c>
      <c r="K19" s="10">
        <v>173</v>
      </c>
      <c r="L19" s="13">
        <f>J19/K19</f>
        <v>0.0635838150289017</v>
      </c>
      <c r="M19" s="16" t="s">
        <v>25</v>
      </c>
    </row>
    <row r="20" spans="1:13">
      <c r="A20" s="4">
        <v>17</v>
      </c>
      <c r="B20" s="5">
        <v>2018011068</v>
      </c>
      <c r="C20" s="6" t="s">
        <v>52</v>
      </c>
      <c r="D20" s="7" t="s">
        <v>15</v>
      </c>
      <c r="E20" s="7">
        <v>2018</v>
      </c>
      <c r="F20" s="9" t="s">
        <v>27</v>
      </c>
      <c r="G20" s="10">
        <v>2</v>
      </c>
      <c r="H20" s="10">
        <v>32</v>
      </c>
      <c r="I20" s="13">
        <v>0.063</v>
      </c>
      <c r="J20" s="10">
        <v>11</v>
      </c>
      <c r="K20" s="10">
        <v>191</v>
      </c>
      <c r="L20" s="13">
        <f>J20/K20</f>
        <v>0.0575916230366492</v>
      </c>
      <c r="M20" s="16" t="s">
        <v>17</v>
      </c>
    </row>
    <row r="21" spans="1:13">
      <c r="A21" s="4">
        <v>18</v>
      </c>
      <c r="B21" s="5">
        <v>2019010871</v>
      </c>
      <c r="C21" s="6" t="s">
        <v>53</v>
      </c>
      <c r="D21" s="7" t="s">
        <v>19</v>
      </c>
      <c r="E21" s="7">
        <v>2019</v>
      </c>
      <c r="F21" s="9" t="s">
        <v>54</v>
      </c>
      <c r="G21" s="10">
        <v>4</v>
      </c>
      <c r="H21" s="10">
        <v>28</v>
      </c>
      <c r="I21" s="13">
        <v>0.142857142857143</v>
      </c>
      <c r="J21" s="10">
        <v>12</v>
      </c>
      <c r="K21" s="10">
        <v>173</v>
      </c>
      <c r="L21" s="13">
        <f>J21/K21</f>
        <v>0.069364161849711</v>
      </c>
      <c r="M21" s="16" t="s">
        <v>17</v>
      </c>
    </row>
    <row r="22" spans="1:13">
      <c r="A22" s="4">
        <v>19</v>
      </c>
      <c r="B22" s="5">
        <v>2018011060</v>
      </c>
      <c r="C22" s="6" t="s">
        <v>55</v>
      </c>
      <c r="D22" s="7" t="s">
        <v>19</v>
      </c>
      <c r="E22" s="7">
        <v>2018</v>
      </c>
      <c r="F22" s="9" t="s">
        <v>27</v>
      </c>
      <c r="G22" s="10">
        <v>3</v>
      </c>
      <c r="H22" s="10">
        <v>32</v>
      </c>
      <c r="I22" s="13">
        <v>0.094</v>
      </c>
      <c r="J22" s="10">
        <v>12</v>
      </c>
      <c r="K22" s="10">
        <v>191</v>
      </c>
      <c r="L22" s="13">
        <f>J22/K22</f>
        <v>0.06282722513089</v>
      </c>
      <c r="M22" s="16" t="s">
        <v>17</v>
      </c>
    </row>
    <row r="23" spans="1:13">
      <c r="A23" s="4">
        <v>20</v>
      </c>
      <c r="B23" s="5">
        <v>2018011035</v>
      </c>
      <c r="C23" s="6" t="s">
        <v>56</v>
      </c>
      <c r="D23" s="7" t="s">
        <v>15</v>
      </c>
      <c r="E23" s="7">
        <v>2018</v>
      </c>
      <c r="F23" s="9" t="s">
        <v>31</v>
      </c>
      <c r="G23" s="10">
        <v>6</v>
      </c>
      <c r="H23" s="10">
        <v>31</v>
      </c>
      <c r="I23" s="13">
        <v>0.194</v>
      </c>
      <c r="J23" s="10">
        <v>13</v>
      </c>
      <c r="K23" s="10">
        <v>191</v>
      </c>
      <c r="L23" s="13">
        <f>J23/K23</f>
        <v>0.0680628272251309</v>
      </c>
      <c r="M23" s="16" t="s">
        <v>17</v>
      </c>
    </row>
    <row r="24" spans="1:13">
      <c r="A24" s="4">
        <v>21</v>
      </c>
      <c r="B24" s="5">
        <v>2018011012</v>
      </c>
      <c r="C24" s="6" t="s">
        <v>57</v>
      </c>
      <c r="D24" s="7" t="s">
        <v>15</v>
      </c>
      <c r="E24" s="7">
        <v>2018</v>
      </c>
      <c r="F24" s="9" t="s">
        <v>20</v>
      </c>
      <c r="G24" s="10">
        <v>3</v>
      </c>
      <c r="H24" s="10">
        <v>33</v>
      </c>
      <c r="I24" s="13">
        <v>0.091</v>
      </c>
      <c r="J24" s="10">
        <v>14</v>
      </c>
      <c r="K24" s="10">
        <v>191</v>
      </c>
      <c r="L24" s="13">
        <f>J24/K24</f>
        <v>0.0732984293193717</v>
      </c>
      <c r="M24" s="16" t="s">
        <v>17</v>
      </c>
    </row>
    <row r="25" spans="1:13">
      <c r="A25" s="4">
        <v>24</v>
      </c>
      <c r="B25" s="5">
        <v>2019010908</v>
      </c>
      <c r="C25" s="6" t="s">
        <v>58</v>
      </c>
      <c r="D25" s="7" t="s">
        <v>15</v>
      </c>
      <c r="E25" s="7">
        <v>2019</v>
      </c>
      <c r="F25" s="9" t="s">
        <v>46</v>
      </c>
      <c r="G25" s="10">
        <v>5</v>
      </c>
      <c r="H25" s="10">
        <v>28</v>
      </c>
      <c r="I25" s="13">
        <v>0.179</v>
      </c>
      <c r="J25" s="10">
        <v>15</v>
      </c>
      <c r="K25" s="10">
        <v>173</v>
      </c>
      <c r="L25" s="13">
        <f>J25/K25</f>
        <v>0.0867052023121387</v>
      </c>
      <c r="M25" s="16" t="s">
        <v>17</v>
      </c>
    </row>
    <row r="26" spans="1:13">
      <c r="A26" s="4">
        <v>25</v>
      </c>
      <c r="B26" s="5">
        <v>2018010976</v>
      </c>
      <c r="C26" s="6" t="s">
        <v>59</v>
      </c>
      <c r="D26" s="7" t="s">
        <v>15</v>
      </c>
      <c r="E26" s="7">
        <v>2018</v>
      </c>
      <c r="F26" s="9" t="s">
        <v>44</v>
      </c>
      <c r="G26" s="10">
        <v>2</v>
      </c>
      <c r="H26" s="10">
        <v>32</v>
      </c>
      <c r="I26" s="13">
        <v>0.063</v>
      </c>
      <c r="J26" s="10">
        <v>15</v>
      </c>
      <c r="K26" s="10">
        <v>191</v>
      </c>
      <c r="L26" s="13">
        <f>J26/K26</f>
        <v>0.0785340314136126</v>
      </c>
      <c r="M26" s="16" t="s">
        <v>17</v>
      </c>
    </row>
    <row r="27" spans="1:13">
      <c r="A27" s="4">
        <v>66</v>
      </c>
      <c r="B27" s="5">
        <v>2018011051</v>
      </c>
      <c r="C27" s="6" t="s">
        <v>60</v>
      </c>
      <c r="D27" s="7" t="s">
        <v>15</v>
      </c>
      <c r="E27" s="7">
        <v>2018</v>
      </c>
      <c r="F27" s="9" t="s">
        <v>31</v>
      </c>
      <c r="G27" s="10">
        <v>7</v>
      </c>
      <c r="H27" s="10">
        <v>31</v>
      </c>
      <c r="I27" s="13">
        <v>0.226</v>
      </c>
      <c r="J27" s="10">
        <v>17</v>
      </c>
      <c r="K27" s="10">
        <v>191</v>
      </c>
      <c r="L27" s="13">
        <f>J27/K27</f>
        <v>0.0890052356020942</v>
      </c>
      <c r="M27" s="16" t="s">
        <v>25</v>
      </c>
    </row>
    <row r="28" spans="1:13">
      <c r="A28" s="4">
        <v>27</v>
      </c>
      <c r="B28" s="5">
        <v>2018010975</v>
      </c>
      <c r="C28" s="6" t="s">
        <v>61</v>
      </c>
      <c r="D28" s="7" t="s">
        <v>15</v>
      </c>
      <c r="E28" s="7">
        <v>2018</v>
      </c>
      <c r="F28" s="9" t="s">
        <v>44</v>
      </c>
      <c r="G28" s="10">
        <v>4</v>
      </c>
      <c r="H28" s="10">
        <v>32</v>
      </c>
      <c r="I28" s="13">
        <v>0.125</v>
      </c>
      <c r="J28" s="10">
        <v>18</v>
      </c>
      <c r="K28" s="10">
        <v>191</v>
      </c>
      <c r="L28" s="13">
        <f>J28/K28</f>
        <v>0.0942408376963351</v>
      </c>
      <c r="M28" s="16" t="s">
        <v>17</v>
      </c>
    </row>
    <row r="29" spans="1:13">
      <c r="A29" s="4">
        <v>28</v>
      </c>
      <c r="B29" s="5">
        <v>2018010928</v>
      </c>
      <c r="C29" s="6" t="s">
        <v>62</v>
      </c>
      <c r="D29" s="7" t="s">
        <v>15</v>
      </c>
      <c r="E29" s="7">
        <v>2018</v>
      </c>
      <c r="F29" s="9" t="s">
        <v>63</v>
      </c>
      <c r="G29" s="10">
        <v>1</v>
      </c>
      <c r="H29" s="10">
        <v>31</v>
      </c>
      <c r="I29" s="13">
        <v>0.032</v>
      </c>
      <c r="J29" s="10">
        <v>19</v>
      </c>
      <c r="K29" s="10">
        <v>191</v>
      </c>
      <c r="L29" s="13">
        <f>J29/K29</f>
        <v>0.0994764397905759</v>
      </c>
      <c r="M29" s="16" t="s">
        <v>17</v>
      </c>
    </row>
    <row r="30" spans="1:13">
      <c r="A30" s="4">
        <v>29</v>
      </c>
      <c r="B30" s="5">
        <v>2018010974</v>
      </c>
      <c r="C30" s="6" t="s">
        <v>64</v>
      </c>
      <c r="D30" s="7" t="s">
        <v>15</v>
      </c>
      <c r="E30" s="7">
        <v>2018</v>
      </c>
      <c r="F30" s="9" t="s">
        <v>44</v>
      </c>
      <c r="G30" s="10">
        <v>5</v>
      </c>
      <c r="H30" s="10">
        <v>32</v>
      </c>
      <c r="I30" s="13">
        <v>0.156</v>
      </c>
      <c r="J30" s="10">
        <v>19</v>
      </c>
      <c r="K30" s="10">
        <v>191</v>
      </c>
      <c r="L30" s="13">
        <f>J30/K30</f>
        <v>0.0994764397905759</v>
      </c>
      <c r="M30" s="16" t="s">
        <v>17</v>
      </c>
    </row>
    <row r="31" spans="1:13">
      <c r="A31" s="4">
        <v>48</v>
      </c>
      <c r="B31" s="5">
        <v>2019010863</v>
      </c>
      <c r="C31" s="6" t="s">
        <v>65</v>
      </c>
      <c r="D31" s="7" t="s">
        <v>15</v>
      </c>
      <c r="E31" s="7">
        <v>2019</v>
      </c>
      <c r="F31" s="9" t="s">
        <v>54</v>
      </c>
      <c r="G31" s="10">
        <v>5</v>
      </c>
      <c r="H31" s="10">
        <v>28</v>
      </c>
      <c r="I31" s="13">
        <v>0.178571428571429</v>
      </c>
      <c r="J31" s="10">
        <v>21</v>
      </c>
      <c r="K31" s="10">
        <v>173</v>
      </c>
      <c r="L31" s="13">
        <f>J31/K31</f>
        <v>0.121387283236994</v>
      </c>
      <c r="M31" s="16" t="s">
        <v>25</v>
      </c>
    </row>
    <row r="32" spans="1:13">
      <c r="A32" s="4">
        <v>51</v>
      </c>
      <c r="B32" s="5">
        <v>2018010921</v>
      </c>
      <c r="C32" s="6" t="s">
        <v>66</v>
      </c>
      <c r="D32" s="7" t="s">
        <v>15</v>
      </c>
      <c r="E32" s="7">
        <v>2018</v>
      </c>
      <c r="F32" s="9" t="s">
        <v>63</v>
      </c>
      <c r="G32" s="10">
        <v>2</v>
      </c>
      <c r="H32" s="10">
        <v>31</v>
      </c>
      <c r="I32" s="13">
        <v>0.065</v>
      </c>
      <c r="J32" s="10">
        <v>21</v>
      </c>
      <c r="K32" s="10">
        <v>191</v>
      </c>
      <c r="L32" s="13">
        <f>J32/K32</f>
        <v>0.109947643979058</v>
      </c>
      <c r="M32" s="16" t="s">
        <v>25</v>
      </c>
    </row>
    <row r="33" spans="1:13">
      <c r="A33" s="4">
        <v>32</v>
      </c>
      <c r="B33" s="5">
        <v>2017010911</v>
      </c>
      <c r="C33" s="6" t="s">
        <v>67</v>
      </c>
      <c r="D33" s="7" t="s">
        <v>15</v>
      </c>
      <c r="E33" s="7">
        <v>2017</v>
      </c>
      <c r="F33" s="9" t="s">
        <v>33</v>
      </c>
      <c r="G33" s="10">
        <v>5</v>
      </c>
      <c r="H33" s="10">
        <v>31</v>
      </c>
      <c r="I33" s="13">
        <v>0.161290322580645</v>
      </c>
      <c r="J33" s="10">
        <v>22</v>
      </c>
      <c r="K33" s="10">
        <v>184</v>
      </c>
      <c r="L33" s="13">
        <f>J33/K33</f>
        <v>0.119565217391304</v>
      </c>
      <c r="M33" s="16" t="s">
        <v>17</v>
      </c>
    </row>
    <row r="34" spans="1:13">
      <c r="A34" s="4">
        <v>33</v>
      </c>
      <c r="B34" s="5">
        <v>2018010946</v>
      </c>
      <c r="C34" s="6" t="s">
        <v>68</v>
      </c>
      <c r="D34" s="7" t="s">
        <v>15</v>
      </c>
      <c r="E34" s="7">
        <v>2018</v>
      </c>
      <c r="F34" s="9" t="s">
        <v>35</v>
      </c>
      <c r="G34" s="10">
        <v>2</v>
      </c>
      <c r="H34" s="10">
        <v>32</v>
      </c>
      <c r="I34" s="13">
        <v>0.063</v>
      </c>
      <c r="J34" s="10">
        <v>22</v>
      </c>
      <c r="K34" s="10">
        <v>191</v>
      </c>
      <c r="L34" s="13">
        <f>J34/K34</f>
        <v>0.115183246073298</v>
      </c>
      <c r="M34" s="16" t="s">
        <v>17</v>
      </c>
    </row>
    <row r="35" spans="1:13">
      <c r="A35" s="4">
        <v>34</v>
      </c>
      <c r="B35" s="5">
        <v>2018010971</v>
      </c>
      <c r="C35" s="6" t="s">
        <v>69</v>
      </c>
      <c r="D35" s="7" t="s">
        <v>19</v>
      </c>
      <c r="E35" s="7">
        <v>2018</v>
      </c>
      <c r="F35" s="9" t="s">
        <v>44</v>
      </c>
      <c r="G35" s="10">
        <v>6</v>
      </c>
      <c r="H35" s="10">
        <v>32</v>
      </c>
      <c r="I35" s="13">
        <v>0.188</v>
      </c>
      <c r="J35" s="10">
        <v>23</v>
      </c>
      <c r="K35" s="10">
        <v>191</v>
      </c>
      <c r="L35" s="13">
        <f>J35/K35</f>
        <v>0.120418848167539</v>
      </c>
      <c r="M35" s="16" t="s">
        <v>17</v>
      </c>
    </row>
    <row r="36" spans="1:13">
      <c r="A36" s="4">
        <v>35</v>
      </c>
      <c r="B36" s="5">
        <v>2019010779</v>
      </c>
      <c r="C36" s="6" t="s">
        <v>70</v>
      </c>
      <c r="D36" s="7" t="s">
        <v>19</v>
      </c>
      <c r="E36" s="7">
        <v>2019</v>
      </c>
      <c r="F36" s="9" t="s">
        <v>71</v>
      </c>
      <c r="G36" s="10">
        <v>3</v>
      </c>
      <c r="H36" s="10">
        <v>29</v>
      </c>
      <c r="I36" s="13">
        <v>0.103448275862069</v>
      </c>
      <c r="J36" s="10">
        <v>24</v>
      </c>
      <c r="K36" s="10">
        <v>173</v>
      </c>
      <c r="L36" s="13">
        <f>J36/K36</f>
        <v>0.138728323699422</v>
      </c>
      <c r="M36" s="16" t="s">
        <v>17</v>
      </c>
    </row>
    <row r="37" spans="1:13">
      <c r="A37" s="4">
        <v>23</v>
      </c>
      <c r="B37" s="5">
        <v>2018011049</v>
      </c>
      <c r="C37" s="6" t="s">
        <v>72</v>
      </c>
      <c r="D37" s="7" t="s">
        <v>15</v>
      </c>
      <c r="E37" s="7">
        <v>2018</v>
      </c>
      <c r="F37" s="9" t="s">
        <v>31</v>
      </c>
      <c r="G37" s="10">
        <v>8</v>
      </c>
      <c r="H37" s="10">
        <v>31</v>
      </c>
      <c r="I37" s="13">
        <v>0.258</v>
      </c>
      <c r="J37" s="10">
        <v>26</v>
      </c>
      <c r="K37" s="10">
        <v>191</v>
      </c>
      <c r="L37" s="13">
        <f>J37/K37</f>
        <v>0.136125654450262</v>
      </c>
      <c r="M37" s="16" t="s">
        <v>17</v>
      </c>
    </row>
    <row r="38" spans="1:13">
      <c r="A38" s="4">
        <v>38</v>
      </c>
      <c r="B38" s="5" t="s">
        <v>73</v>
      </c>
      <c r="C38" s="6" t="s">
        <v>74</v>
      </c>
      <c r="D38" s="7" t="s">
        <v>15</v>
      </c>
      <c r="E38" s="7">
        <v>2017</v>
      </c>
      <c r="F38" s="9" t="s">
        <v>16</v>
      </c>
      <c r="G38" s="10">
        <v>5</v>
      </c>
      <c r="H38" s="10">
        <v>31</v>
      </c>
      <c r="I38" s="13">
        <v>0.161290322580645</v>
      </c>
      <c r="J38" s="10">
        <v>26</v>
      </c>
      <c r="K38" s="10">
        <v>184</v>
      </c>
      <c r="L38" s="13">
        <f>J38/K38</f>
        <v>0.141304347826087</v>
      </c>
      <c r="M38" s="16" t="s">
        <v>25</v>
      </c>
    </row>
    <row r="39" spans="1:13">
      <c r="A39" s="4">
        <v>39</v>
      </c>
      <c r="B39" s="5">
        <v>2018011059</v>
      </c>
      <c r="C39" s="6" t="s">
        <v>75</v>
      </c>
      <c r="D39" s="7" t="s">
        <v>19</v>
      </c>
      <c r="E39" s="7">
        <v>2018</v>
      </c>
      <c r="F39" s="9" t="s">
        <v>27</v>
      </c>
      <c r="G39" s="10">
        <v>4</v>
      </c>
      <c r="H39" s="10">
        <v>32</v>
      </c>
      <c r="I39" s="13">
        <v>0.125</v>
      </c>
      <c r="J39" s="10">
        <v>27</v>
      </c>
      <c r="K39" s="10">
        <v>191</v>
      </c>
      <c r="L39" s="13">
        <f>J39/K39</f>
        <v>0.141361256544503</v>
      </c>
      <c r="M39" s="16" t="s">
        <v>25</v>
      </c>
    </row>
    <row r="40" spans="1:13">
      <c r="A40" s="4">
        <v>41</v>
      </c>
      <c r="B40" s="5" t="s">
        <v>76</v>
      </c>
      <c r="C40" s="6" t="s">
        <v>77</v>
      </c>
      <c r="D40" s="7" t="s">
        <v>19</v>
      </c>
      <c r="E40" s="7">
        <v>2017</v>
      </c>
      <c r="F40" s="9" t="s">
        <v>42</v>
      </c>
      <c r="G40" s="10">
        <v>5</v>
      </c>
      <c r="H40" s="10">
        <v>30</v>
      </c>
      <c r="I40" s="13">
        <v>0.166666666666667</v>
      </c>
      <c r="J40" s="10">
        <v>29</v>
      </c>
      <c r="K40" s="10">
        <v>184</v>
      </c>
      <c r="L40" s="13">
        <f>J40/K40</f>
        <v>0.157608695652174</v>
      </c>
      <c r="M40" s="16" t="s">
        <v>25</v>
      </c>
    </row>
    <row r="41" spans="1:13">
      <c r="A41" s="4">
        <v>42</v>
      </c>
      <c r="B41" s="5">
        <v>2018010924</v>
      </c>
      <c r="C41" s="6" t="s">
        <v>78</v>
      </c>
      <c r="D41" s="7" t="s">
        <v>15</v>
      </c>
      <c r="E41" s="7">
        <v>2018</v>
      </c>
      <c r="F41" s="9" t="s">
        <v>63</v>
      </c>
      <c r="G41" s="10">
        <v>3</v>
      </c>
      <c r="H41" s="10">
        <v>31</v>
      </c>
      <c r="I41" s="13">
        <v>0.097</v>
      </c>
      <c r="J41" s="10">
        <v>29</v>
      </c>
      <c r="K41" s="10">
        <v>191</v>
      </c>
      <c r="L41" s="13">
        <f>J41/K41</f>
        <v>0.151832460732984</v>
      </c>
      <c r="M41" s="16" t="s">
        <v>25</v>
      </c>
    </row>
    <row r="42" spans="1:13">
      <c r="A42" s="4">
        <v>30</v>
      </c>
      <c r="B42" s="5">
        <v>2019010816</v>
      </c>
      <c r="C42" s="6" t="s">
        <v>79</v>
      </c>
      <c r="D42" s="7" t="s">
        <v>19</v>
      </c>
      <c r="E42" s="7">
        <v>2019</v>
      </c>
      <c r="F42" s="9" t="s">
        <v>80</v>
      </c>
      <c r="G42" s="10">
        <v>2</v>
      </c>
      <c r="H42" s="10">
        <v>29</v>
      </c>
      <c r="I42" s="13">
        <v>0.0689655172413793</v>
      </c>
      <c r="J42" s="10">
        <v>30</v>
      </c>
      <c r="K42" s="10">
        <v>173</v>
      </c>
      <c r="L42" s="13">
        <f>J42/K42</f>
        <v>0.173410404624277</v>
      </c>
      <c r="M42" s="16" t="s">
        <v>25</v>
      </c>
    </row>
    <row r="43" spans="1:13">
      <c r="A43" s="4">
        <v>43</v>
      </c>
      <c r="B43" s="5">
        <v>2018010025</v>
      </c>
      <c r="C43" s="6" t="s">
        <v>81</v>
      </c>
      <c r="D43" s="7" t="s">
        <v>15</v>
      </c>
      <c r="E43" s="7">
        <v>2018</v>
      </c>
      <c r="F43" s="9" t="s">
        <v>44</v>
      </c>
      <c r="G43" s="10">
        <v>7</v>
      </c>
      <c r="H43" s="10">
        <v>32</v>
      </c>
      <c r="I43" s="13">
        <v>0.219</v>
      </c>
      <c r="J43" s="10">
        <v>31</v>
      </c>
      <c r="K43" s="10">
        <v>191</v>
      </c>
      <c r="L43" s="13">
        <f>J43/K43</f>
        <v>0.162303664921466</v>
      </c>
      <c r="M43" s="16" t="s">
        <v>25</v>
      </c>
    </row>
    <row r="44" spans="1:13">
      <c r="A44" s="4">
        <v>12</v>
      </c>
      <c r="B44" s="5">
        <v>2018010934</v>
      </c>
      <c r="C44" s="6" t="s">
        <v>82</v>
      </c>
      <c r="D44" s="7" t="s">
        <v>19</v>
      </c>
      <c r="E44" s="7">
        <v>2018</v>
      </c>
      <c r="F44" s="9" t="s">
        <v>35</v>
      </c>
      <c r="G44" s="10">
        <v>3</v>
      </c>
      <c r="H44" s="10">
        <v>32</v>
      </c>
      <c r="I44" s="13">
        <v>0.094</v>
      </c>
      <c r="J44" s="10">
        <v>32</v>
      </c>
      <c r="K44" s="10">
        <v>191</v>
      </c>
      <c r="L44" s="13">
        <f>J44/K44</f>
        <v>0.167539267015707</v>
      </c>
      <c r="M44" s="16" t="s">
        <v>17</v>
      </c>
    </row>
    <row r="45" spans="1:13">
      <c r="A45" s="4">
        <v>45</v>
      </c>
      <c r="B45" s="5">
        <v>2018010976</v>
      </c>
      <c r="C45" s="6" t="s">
        <v>83</v>
      </c>
      <c r="D45" s="7" t="s">
        <v>19</v>
      </c>
      <c r="E45" s="7">
        <v>2018</v>
      </c>
      <c r="F45" s="9" t="s">
        <v>44</v>
      </c>
      <c r="G45" s="10">
        <v>10</v>
      </c>
      <c r="H45" s="10">
        <v>32</v>
      </c>
      <c r="I45" s="13">
        <v>0.313</v>
      </c>
      <c r="J45" s="10">
        <v>33</v>
      </c>
      <c r="K45" s="10">
        <v>191</v>
      </c>
      <c r="L45" s="13">
        <f>J45/K45</f>
        <v>0.172774869109948</v>
      </c>
      <c r="M45" s="16" t="s">
        <v>25</v>
      </c>
    </row>
    <row r="46" spans="1:13">
      <c r="A46" s="4">
        <v>22</v>
      </c>
      <c r="B46" s="5">
        <v>2019010916</v>
      </c>
      <c r="C46" s="6" t="s">
        <v>84</v>
      </c>
      <c r="D46" s="7" t="s">
        <v>15</v>
      </c>
      <c r="E46" s="7">
        <v>2019</v>
      </c>
      <c r="F46" s="9" t="s">
        <v>46</v>
      </c>
      <c r="G46" s="10">
        <v>11</v>
      </c>
      <c r="H46" s="10">
        <v>28</v>
      </c>
      <c r="I46" s="13">
        <v>0.392857142857143</v>
      </c>
      <c r="J46" s="10">
        <v>34</v>
      </c>
      <c r="K46" s="10">
        <v>173</v>
      </c>
      <c r="L46" s="13">
        <f>J46/K46</f>
        <v>0.196531791907514</v>
      </c>
      <c r="M46" s="16" t="s">
        <v>17</v>
      </c>
    </row>
    <row r="47" spans="1:13">
      <c r="A47" s="4">
        <v>46</v>
      </c>
      <c r="B47" s="5" t="s">
        <v>85</v>
      </c>
      <c r="C47" s="6" t="s">
        <v>86</v>
      </c>
      <c r="D47" s="7" t="s">
        <v>15</v>
      </c>
      <c r="E47" s="7">
        <v>2017</v>
      </c>
      <c r="F47" s="9" t="s">
        <v>42</v>
      </c>
      <c r="G47" s="10">
        <v>7</v>
      </c>
      <c r="H47" s="10">
        <v>30</v>
      </c>
      <c r="I47" s="13">
        <v>0.233333333333333</v>
      </c>
      <c r="J47" s="10">
        <v>35</v>
      </c>
      <c r="K47" s="10">
        <v>184</v>
      </c>
      <c r="L47" s="13">
        <f>J47/K47</f>
        <v>0.190217391304348</v>
      </c>
      <c r="M47" s="16" t="s">
        <v>25</v>
      </c>
    </row>
    <row r="48" spans="1:13">
      <c r="A48" s="4">
        <v>47</v>
      </c>
      <c r="B48" s="5">
        <v>2018010918</v>
      </c>
      <c r="C48" s="6" t="s">
        <v>87</v>
      </c>
      <c r="D48" s="7" t="s">
        <v>15</v>
      </c>
      <c r="E48" s="7">
        <v>2018</v>
      </c>
      <c r="F48" s="9" t="s">
        <v>63</v>
      </c>
      <c r="G48" s="10">
        <v>4</v>
      </c>
      <c r="H48" s="10">
        <v>31</v>
      </c>
      <c r="I48" s="13">
        <v>0.129</v>
      </c>
      <c r="J48" s="10">
        <v>39</v>
      </c>
      <c r="K48" s="10">
        <v>191</v>
      </c>
      <c r="L48" s="13">
        <f>J48/K48</f>
        <v>0.204188481675393</v>
      </c>
      <c r="M48" s="16" t="s">
        <v>25</v>
      </c>
    </row>
    <row r="49" spans="1:13">
      <c r="A49" s="4">
        <v>9</v>
      </c>
      <c r="B49" s="5">
        <v>2019010762</v>
      </c>
      <c r="C49" s="6" t="s">
        <v>88</v>
      </c>
      <c r="D49" s="7" t="s">
        <v>15</v>
      </c>
      <c r="E49" s="7">
        <v>2019</v>
      </c>
      <c r="F49" s="9" t="s">
        <v>71</v>
      </c>
      <c r="G49" s="10">
        <v>5</v>
      </c>
      <c r="H49" s="10">
        <v>29</v>
      </c>
      <c r="I49" s="13">
        <v>0.172</v>
      </c>
      <c r="J49" s="10">
        <v>41</v>
      </c>
      <c r="K49" s="10">
        <v>173</v>
      </c>
      <c r="L49" s="13">
        <f>J49/K49</f>
        <v>0.236994219653179</v>
      </c>
      <c r="M49" s="16" t="s">
        <v>17</v>
      </c>
    </row>
    <row r="50" spans="1:13">
      <c r="A50" s="4">
        <v>36</v>
      </c>
      <c r="B50" s="5">
        <v>2018010900</v>
      </c>
      <c r="C50" s="6" t="s">
        <v>89</v>
      </c>
      <c r="D50" s="7" t="s">
        <v>19</v>
      </c>
      <c r="E50" s="7">
        <v>2018</v>
      </c>
      <c r="F50" s="9" t="s">
        <v>63</v>
      </c>
      <c r="G50" s="10">
        <v>5</v>
      </c>
      <c r="H50" s="10">
        <v>31</v>
      </c>
      <c r="I50" s="13">
        <v>0.161</v>
      </c>
      <c r="J50" s="10">
        <v>41</v>
      </c>
      <c r="K50" s="10">
        <v>191</v>
      </c>
      <c r="L50" s="13">
        <f>J50/K50</f>
        <v>0.214659685863874</v>
      </c>
      <c r="M50" s="16" t="s">
        <v>17</v>
      </c>
    </row>
    <row r="51" spans="1:13">
      <c r="A51" s="4">
        <v>13</v>
      </c>
      <c r="B51" s="5">
        <v>2019010918</v>
      </c>
      <c r="C51" s="6" t="s">
        <v>90</v>
      </c>
      <c r="D51" s="7" t="s">
        <v>15</v>
      </c>
      <c r="E51" s="7">
        <v>2019</v>
      </c>
      <c r="F51" s="9" t="s">
        <v>46</v>
      </c>
      <c r="G51" s="10">
        <v>13</v>
      </c>
      <c r="H51" s="10">
        <v>28</v>
      </c>
      <c r="I51" s="13">
        <v>0.464285714285714</v>
      </c>
      <c r="J51" s="10">
        <v>43</v>
      </c>
      <c r="K51" s="10">
        <v>173</v>
      </c>
      <c r="L51" s="13">
        <v>0.248554913294798</v>
      </c>
      <c r="M51" s="16" t="s">
        <v>17</v>
      </c>
    </row>
    <row r="52" spans="1:13">
      <c r="A52" s="4">
        <v>26</v>
      </c>
      <c r="B52" s="5">
        <v>2018010990</v>
      </c>
      <c r="C52" s="6" t="s">
        <v>91</v>
      </c>
      <c r="D52" s="7" t="s">
        <v>15</v>
      </c>
      <c r="E52" s="7">
        <v>2018</v>
      </c>
      <c r="F52" s="9" t="s">
        <v>44</v>
      </c>
      <c r="G52" s="10">
        <v>12</v>
      </c>
      <c r="H52" s="10">
        <v>32</v>
      </c>
      <c r="I52" s="13">
        <v>0.375</v>
      </c>
      <c r="J52" s="10">
        <v>44</v>
      </c>
      <c r="K52" s="10">
        <v>191</v>
      </c>
      <c r="L52" s="13">
        <f>J52/K52</f>
        <v>0.230366492146597</v>
      </c>
      <c r="M52" s="16" t="s">
        <v>17</v>
      </c>
    </row>
    <row r="53" spans="1:13">
      <c r="A53" s="4">
        <v>52</v>
      </c>
      <c r="B53" s="5" t="s">
        <v>92</v>
      </c>
      <c r="C53" s="6" t="s">
        <v>93</v>
      </c>
      <c r="D53" s="7" t="s">
        <v>15</v>
      </c>
      <c r="E53" s="7">
        <v>2017</v>
      </c>
      <c r="F53" s="9" t="s">
        <v>16</v>
      </c>
      <c r="G53" s="10">
        <v>8</v>
      </c>
      <c r="H53" s="10">
        <v>31</v>
      </c>
      <c r="I53" s="13">
        <v>0.258064516129032</v>
      </c>
      <c r="J53" s="10">
        <v>45</v>
      </c>
      <c r="K53" s="10">
        <v>184</v>
      </c>
      <c r="L53" s="13">
        <f>J53/K53</f>
        <v>0.244565217391304</v>
      </c>
      <c r="M53" s="16" t="s">
        <v>25</v>
      </c>
    </row>
    <row r="54" spans="1:13">
      <c r="A54" s="4">
        <v>53</v>
      </c>
      <c r="B54" s="5">
        <v>2016010914</v>
      </c>
      <c r="C54" s="6" t="s">
        <v>94</v>
      </c>
      <c r="D54" s="7" t="s">
        <v>19</v>
      </c>
      <c r="E54" s="7">
        <v>2016</v>
      </c>
      <c r="F54" s="9" t="s">
        <v>22</v>
      </c>
      <c r="G54" s="10">
        <v>7</v>
      </c>
      <c r="H54" s="10">
        <v>28</v>
      </c>
      <c r="I54" s="13">
        <v>0.25</v>
      </c>
      <c r="J54" s="10">
        <v>46</v>
      </c>
      <c r="K54" s="10">
        <v>168</v>
      </c>
      <c r="L54" s="13">
        <f>J54/K54</f>
        <v>0.273809523809524</v>
      </c>
      <c r="M54" s="16" t="s">
        <v>25</v>
      </c>
    </row>
    <row r="55" spans="1:13">
      <c r="A55" s="4">
        <v>54</v>
      </c>
      <c r="B55" s="5">
        <v>2019010842</v>
      </c>
      <c r="C55" s="6" t="s">
        <v>95</v>
      </c>
      <c r="D55" s="7" t="s">
        <v>19</v>
      </c>
      <c r="E55" s="7">
        <v>2019</v>
      </c>
      <c r="F55" s="9" t="s">
        <v>96</v>
      </c>
      <c r="G55" s="10">
        <v>9</v>
      </c>
      <c r="H55" s="10">
        <v>27</v>
      </c>
      <c r="I55" s="13">
        <v>0.333</v>
      </c>
      <c r="J55" s="10">
        <v>46</v>
      </c>
      <c r="K55" s="10">
        <v>173</v>
      </c>
      <c r="L55" s="13">
        <f>J55/K55</f>
        <v>0.265895953757225</v>
      </c>
      <c r="M55" s="16" t="s">
        <v>25</v>
      </c>
    </row>
    <row r="56" spans="1:13">
      <c r="A56" s="4">
        <v>55</v>
      </c>
      <c r="B56" s="5">
        <v>2018010906</v>
      </c>
      <c r="C56" s="6" t="s">
        <v>97</v>
      </c>
      <c r="D56" s="7" t="s">
        <v>19</v>
      </c>
      <c r="E56" s="7">
        <v>2018</v>
      </c>
      <c r="F56" s="9" t="s">
        <v>63</v>
      </c>
      <c r="G56" s="10">
        <v>6</v>
      </c>
      <c r="H56" s="10">
        <v>31</v>
      </c>
      <c r="I56" s="13">
        <v>0.194</v>
      </c>
      <c r="J56" s="10">
        <v>46</v>
      </c>
      <c r="K56" s="10">
        <v>191</v>
      </c>
      <c r="L56" s="13">
        <f>J56/K56</f>
        <v>0.240837696335079</v>
      </c>
      <c r="M56" s="16" t="s">
        <v>25</v>
      </c>
    </row>
    <row r="57" spans="1:13">
      <c r="A57" s="4">
        <v>56</v>
      </c>
      <c r="B57" s="5">
        <v>2018011067</v>
      </c>
      <c r="C57" s="6" t="s">
        <v>98</v>
      </c>
      <c r="D57" s="7" t="s">
        <v>15</v>
      </c>
      <c r="E57" s="7">
        <v>2018</v>
      </c>
      <c r="F57" s="9" t="s">
        <v>27</v>
      </c>
      <c r="G57" s="10">
        <v>5</v>
      </c>
      <c r="H57" s="10">
        <v>32</v>
      </c>
      <c r="I57" s="13">
        <v>0.156</v>
      </c>
      <c r="J57" s="10">
        <v>47</v>
      </c>
      <c r="K57" s="10">
        <v>191</v>
      </c>
      <c r="L57" s="13">
        <f>J57/K57</f>
        <v>0.246073298429319</v>
      </c>
      <c r="M57" s="16" t="s">
        <v>25</v>
      </c>
    </row>
    <row r="58" spans="1:13">
      <c r="A58" s="4">
        <v>31</v>
      </c>
      <c r="B58" s="5">
        <v>2018011040</v>
      </c>
      <c r="C58" s="6" t="s">
        <v>99</v>
      </c>
      <c r="D58" s="7" t="s">
        <v>15</v>
      </c>
      <c r="E58" s="7">
        <v>2018</v>
      </c>
      <c r="F58" s="9" t="s">
        <v>31</v>
      </c>
      <c r="G58" s="10">
        <v>10</v>
      </c>
      <c r="H58" s="10">
        <v>31</v>
      </c>
      <c r="I58" s="13">
        <v>0.323</v>
      </c>
      <c r="J58" s="10">
        <v>48</v>
      </c>
      <c r="K58" s="10">
        <v>191</v>
      </c>
      <c r="L58" s="13">
        <f>J58/K58</f>
        <v>0.25130890052356</v>
      </c>
      <c r="M58" s="16" t="s">
        <v>17</v>
      </c>
    </row>
    <row r="59" spans="1:13">
      <c r="A59" s="4">
        <v>57</v>
      </c>
      <c r="B59" s="5">
        <v>2016010997</v>
      </c>
      <c r="C59" s="6" t="s">
        <v>100</v>
      </c>
      <c r="D59" s="7" t="s">
        <v>19</v>
      </c>
      <c r="E59" s="7">
        <v>2016</v>
      </c>
      <c r="F59" s="9" t="s">
        <v>29</v>
      </c>
      <c r="G59" s="10">
        <v>12</v>
      </c>
      <c r="H59" s="10">
        <v>27</v>
      </c>
      <c r="I59" s="13">
        <v>0.444444444444444</v>
      </c>
      <c r="J59" s="10">
        <v>49</v>
      </c>
      <c r="K59" s="10">
        <v>168</v>
      </c>
      <c r="L59" s="13">
        <f>J59/K59</f>
        <v>0.291666666666667</v>
      </c>
      <c r="M59" s="16" t="s">
        <v>25</v>
      </c>
    </row>
    <row r="60" spans="1:13">
      <c r="A60" s="4">
        <v>58</v>
      </c>
      <c r="B60" s="5">
        <v>2019010840</v>
      </c>
      <c r="C60" s="6" t="s">
        <v>101</v>
      </c>
      <c r="D60" s="7" t="s">
        <v>19</v>
      </c>
      <c r="E60" s="7">
        <v>2019</v>
      </c>
      <c r="F60" s="9" t="s">
        <v>96</v>
      </c>
      <c r="G60" s="10">
        <v>11</v>
      </c>
      <c r="H60" s="10">
        <v>27</v>
      </c>
      <c r="I60" s="13">
        <v>0.414</v>
      </c>
      <c r="J60" s="10">
        <v>50</v>
      </c>
      <c r="K60" s="10">
        <v>173</v>
      </c>
      <c r="L60" s="13">
        <f>J60/K60</f>
        <v>0.289017341040462</v>
      </c>
      <c r="M60" s="16" t="s">
        <v>25</v>
      </c>
    </row>
    <row r="61" spans="1:13">
      <c r="A61" s="4">
        <v>59</v>
      </c>
      <c r="B61" s="5">
        <v>2018010926</v>
      </c>
      <c r="C61" s="6" t="s">
        <v>102</v>
      </c>
      <c r="D61" s="7" t="s">
        <v>15</v>
      </c>
      <c r="E61" s="7">
        <v>2018</v>
      </c>
      <c r="F61" s="9" t="s">
        <v>63</v>
      </c>
      <c r="G61" s="10">
        <v>7</v>
      </c>
      <c r="H61" s="10">
        <v>31</v>
      </c>
      <c r="I61" s="13">
        <v>0.226</v>
      </c>
      <c r="J61" s="10">
        <v>51</v>
      </c>
      <c r="K61" s="10">
        <v>191</v>
      </c>
      <c r="L61" s="13">
        <f>J61/K61</f>
        <v>0.267015706806283</v>
      </c>
      <c r="M61" s="16" t="s">
        <v>25</v>
      </c>
    </row>
    <row r="62" spans="1:13">
      <c r="A62" s="4">
        <v>60</v>
      </c>
      <c r="B62" s="5" t="s">
        <v>103</v>
      </c>
      <c r="C62" s="6" t="s">
        <v>104</v>
      </c>
      <c r="D62" s="7" t="s">
        <v>19</v>
      </c>
      <c r="E62" s="7">
        <v>2017</v>
      </c>
      <c r="F62" s="9" t="s">
        <v>50</v>
      </c>
      <c r="G62" s="10">
        <v>6</v>
      </c>
      <c r="H62" s="10">
        <v>30</v>
      </c>
      <c r="I62" s="13">
        <v>0.2</v>
      </c>
      <c r="J62" s="10">
        <v>52</v>
      </c>
      <c r="K62" s="10">
        <v>184</v>
      </c>
      <c r="L62" s="13">
        <f>J62/K62</f>
        <v>0.282608695652174</v>
      </c>
      <c r="M62" s="16" t="s">
        <v>25</v>
      </c>
    </row>
    <row r="63" spans="1:13">
      <c r="A63" s="4">
        <v>61</v>
      </c>
      <c r="B63" s="5">
        <v>2019010843</v>
      </c>
      <c r="C63" s="6" t="s">
        <v>105</v>
      </c>
      <c r="D63" s="7" t="s">
        <v>19</v>
      </c>
      <c r="E63" s="7">
        <v>2019</v>
      </c>
      <c r="F63" s="9" t="s">
        <v>96</v>
      </c>
      <c r="G63" s="10">
        <v>12</v>
      </c>
      <c r="H63" s="10">
        <v>27</v>
      </c>
      <c r="I63" s="13">
        <v>0.444</v>
      </c>
      <c r="J63" s="10">
        <v>53</v>
      </c>
      <c r="K63" s="10">
        <v>173</v>
      </c>
      <c r="L63" s="13">
        <f>J63/K63</f>
        <v>0.30635838150289</v>
      </c>
      <c r="M63" s="16" t="s">
        <v>25</v>
      </c>
    </row>
    <row r="64" spans="1:13">
      <c r="A64" s="4">
        <v>62</v>
      </c>
      <c r="B64" s="5">
        <v>2018010944</v>
      </c>
      <c r="C64" s="6" t="s">
        <v>106</v>
      </c>
      <c r="D64" s="7" t="s">
        <v>15</v>
      </c>
      <c r="E64" s="7">
        <v>2018</v>
      </c>
      <c r="F64" s="9" t="s">
        <v>35</v>
      </c>
      <c r="G64" s="10">
        <v>8</v>
      </c>
      <c r="H64" s="10">
        <v>32</v>
      </c>
      <c r="I64" s="13">
        <v>0.25</v>
      </c>
      <c r="J64" s="10">
        <v>54</v>
      </c>
      <c r="K64" s="10">
        <v>191</v>
      </c>
      <c r="L64" s="13">
        <f>J64/K64</f>
        <v>0.282722513089005</v>
      </c>
      <c r="M64" s="16" t="s">
        <v>25</v>
      </c>
    </row>
    <row r="65" spans="1:13">
      <c r="A65" s="4">
        <v>63</v>
      </c>
      <c r="B65" s="5" t="s">
        <v>107</v>
      </c>
      <c r="C65" s="6" t="s">
        <v>108</v>
      </c>
      <c r="D65" s="7" t="s">
        <v>15</v>
      </c>
      <c r="E65" s="7">
        <v>2017</v>
      </c>
      <c r="F65" s="9" t="s">
        <v>50</v>
      </c>
      <c r="G65" s="10">
        <v>8</v>
      </c>
      <c r="H65" s="10">
        <v>30</v>
      </c>
      <c r="I65" s="13">
        <v>0.266666666666667</v>
      </c>
      <c r="J65" s="10">
        <v>58</v>
      </c>
      <c r="K65" s="10">
        <v>184</v>
      </c>
      <c r="L65" s="13">
        <f>J65/K65</f>
        <v>0.315217391304348</v>
      </c>
      <c r="M65" s="16" t="s">
        <v>25</v>
      </c>
    </row>
    <row r="66" spans="1:13">
      <c r="A66" s="4">
        <v>64</v>
      </c>
      <c r="B66" s="5">
        <v>2019010811</v>
      </c>
      <c r="C66" s="6" t="s">
        <v>109</v>
      </c>
      <c r="D66" s="7" t="s">
        <v>19</v>
      </c>
      <c r="E66" s="7">
        <v>2019</v>
      </c>
      <c r="F66" s="9" t="s">
        <v>80</v>
      </c>
      <c r="G66" s="10">
        <v>7</v>
      </c>
      <c r="H66" s="10">
        <v>29</v>
      </c>
      <c r="I66" s="13">
        <v>0.241379310344828</v>
      </c>
      <c r="J66" s="10">
        <v>59</v>
      </c>
      <c r="K66" s="10">
        <v>173</v>
      </c>
      <c r="L66" s="13">
        <f>J66/K66</f>
        <v>0.341040462427746</v>
      </c>
      <c r="M66" s="16" t="s">
        <v>25</v>
      </c>
    </row>
    <row r="67" spans="1:13">
      <c r="A67" s="4">
        <v>65</v>
      </c>
      <c r="B67" s="5">
        <v>2018010901</v>
      </c>
      <c r="C67" s="6" t="s">
        <v>110</v>
      </c>
      <c r="D67" s="7" t="s">
        <v>19</v>
      </c>
      <c r="E67" s="7">
        <v>2018</v>
      </c>
      <c r="F67" s="9" t="s">
        <v>63</v>
      </c>
      <c r="G67" s="10">
        <v>10</v>
      </c>
      <c r="H67" s="10">
        <v>31</v>
      </c>
      <c r="I67" s="13">
        <v>0.323</v>
      </c>
      <c r="J67" s="10">
        <v>60</v>
      </c>
      <c r="K67" s="10">
        <v>191</v>
      </c>
      <c r="L67" s="13">
        <f>J67/K67</f>
        <v>0.31413612565445</v>
      </c>
      <c r="M67" s="16" t="s">
        <v>17</v>
      </c>
    </row>
    <row r="68" spans="1:13">
      <c r="A68" s="4">
        <v>67</v>
      </c>
      <c r="B68" s="5">
        <v>2019010809</v>
      </c>
      <c r="C68" s="6" t="s">
        <v>111</v>
      </c>
      <c r="D68" s="7" t="s">
        <v>19</v>
      </c>
      <c r="E68" s="7">
        <v>2019</v>
      </c>
      <c r="F68" s="9" t="s">
        <v>80</v>
      </c>
      <c r="G68" s="10">
        <v>8</v>
      </c>
      <c r="H68" s="10">
        <v>29</v>
      </c>
      <c r="I68" s="13">
        <v>0.275862068965517</v>
      </c>
      <c r="J68" s="10">
        <v>61</v>
      </c>
      <c r="K68" s="10">
        <v>173</v>
      </c>
      <c r="L68" s="13">
        <f t="shared" ref="L67:L71" si="0">J68/K68</f>
        <v>0.352601156069364</v>
      </c>
      <c r="M68" s="16" t="s">
        <v>17</v>
      </c>
    </row>
    <row r="69" spans="1:13">
      <c r="A69" s="4">
        <v>68</v>
      </c>
      <c r="B69" s="5">
        <v>2018010919</v>
      </c>
      <c r="C69" s="6" t="s">
        <v>112</v>
      </c>
      <c r="D69" s="7" t="s">
        <v>15</v>
      </c>
      <c r="E69" s="7">
        <v>2018</v>
      </c>
      <c r="F69" s="9" t="s">
        <v>63</v>
      </c>
      <c r="G69" s="10">
        <v>11</v>
      </c>
      <c r="H69" s="10">
        <v>31</v>
      </c>
      <c r="I69" s="13">
        <v>0.355</v>
      </c>
      <c r="J69" s="10">
        <v>61</v>
      </c>
      <c r="K69" s="10">
        <v>191</v>
      </c>
      <c r="L69" s="13">
        <f t="shared" si="0"/>
        <v>0.319371727748691</v>
      </c>
      <c r="M69" s="16" t="s">
        <v>25</v>
      </c>
    </row>
    <row r="70" spans="1:13">
      <c r="A70" s="4">
        <v>69</v>
      </c>
      <c r="B70" s="5">
        <v>2017010897</v>
      </c>
      <c r="C70" s="6" t="s">
        <v>113</v>
      </c>
      <c r="D70" s="7" t="s">
        <v>19</v>
      </c>
      <c r="E70" s="7">
        <v>2017</v>
      </c>
      <c r="F70" s="9" t="s">
        <v>33</v>
      </c>
      <c r="G70" s="10">
        <v>14</v>
      </c>
      <c r="H70" s="10">
        <v>31</v>
      </c>
      <c r="I70" s="13">
        <v>0.451612903225806</v>
      </c>
      <c r="J70" s="10">
        <v>63</v>
      </c>
      <c r="K70" s="10">
        <v>184</v>
      </c>
      <c r="L70" s="13">
        <f t="shared" si="0"/>
        <v>0.342391304347826</v>
      </c>
      <c r="M70" s="16" t="s">
        <v>25</v>
      </c>
    </row>
    <row r="71" spans="1:13">
      <c r="A71" s="4">
        <v>70</v>
      </c>
      <c r="B71" s="5">
        <v>2018011073</v>
      </c>
      <c r="C71" s="6" t="s">
        <v>114</v>
      </c>
      <c r="D71" s="7" t="s">
        <v>15</v>
      </c>
      <c r="E71" s="7">
        <v>2018</v>
      </c>
      <c r="F71" s="9" t="s">
        <v>27</v>
      </c>
      <c r="G71" s="10">
        <v>6</v>
      </c>
      <c r="H71" s="10">
        <v>32</v>
      </c>
      <c r="I71" s="13">
        <v>0.188</v>
      </c>
      <c r="J71" s="10">
        <v>63</v>
      </c>
      <c r="K71" s="10">
        <v>191</v>
      </c>
      <c r="L71" s="13">
        <f t="shared" si="0"/>
        <v>0.329842931937173</v>
      </c>
      <c r="M71" s="16" t="s">
        <v>25</v>
      </c>
    </row>
    <row r="72" spans="1:13">
      <c r="A72" s="4">
        <v>71</v>
      </c>
      <c r="B72" s="5">
        <v>2016010917</v>
      </c>
      <c r="C72" s="6" t="s">
        <v>115</v>
      </c>
      <c r="D72" s="7" t="s">
        <v>19</v>
      </c>
      <c r="E72" s="7">
        <v>2016</v>
      </c>
      <c r="F72" s="9" t="s">
        <v>22</v>
      </c>
      <c r="G72" s="10">
        <v>9</v>
      </c>
      <c r="H72" s="10">
        <v>28</v>
      </c>
      <c r="I72" s="13">
        <v>0.321428571428571</v>
      </c>
      <c r="J72" s="10">
        <v>71</v>
      </c>
      <c r="K72" s="10">
        <v>168</v>
      </c>
      <c r="L72" s="13">
        <v>0.422619047619048</v>
      </c>
      <c r="M72" s="24" t="s">
        <v>25</v>
      </c>
    </row>
    <row r="73" spans="1:13">
      <c r="A73" s="17">
        <v>72</v>
      </c>
      <c r="B73" s="18">
        <v>2018011003</v>
      </c>
      <c r="C73" s="19" t="s">
        <v>116</v>
      </c>
      <c r="D73" s="18" t="s">
        <v>19</v>
      </c>
      <c r="E73" s="18">
        <v>2018</v>
      </c>
      <c r="F73" s="20" t="s">
        <v>20</v>
      </c>
      <c r="G73" s="21">
        <v>15</v>
      </c>
      <c r="H73" s="21">
        <v>33</v>
      </c>
      <c r="I73" s="22">
        <f>G73/H73</f>
        <v>0.454545454545455</v>
      </c>
      <c r="J73" s="21">
        <v>84</v>
      </c>
      <c r="K73" s="23">
        <v>190</v>
      </c>
      <c r="L73" s="22">
        <f>J73/K73</f>
        <v>0.442105263157895</v>
      </c>
      <c r="M73" s="25" t="s">
        <v>25</v>
      </c>
    </row>
  </sheetData>
  <sortState ref="B74:L74">
    <sortCondition ref="B74"/>
  </sortState>
  <conditionalFormatting sqref="B1">
    <cfRule type="duplicateValues" dxfId="0" priority="74" stopIfTrue="1"/>
  </conditionalFormatting>
  <conditionalFormatting sqref="B2">
    <cfRule type="duplicateValues" dxfId="0" priority="72" stopIfTrue="1"/>
  </conditionalFormatting>
  <conditionalFormatting sqref="B3">
    <cfRule type="duplicateValues" dxfId="0" priority="71" stopIfTrue="1"/>
  </conditionalFormatting>
  <conditionalFormatting sqref="B4">
    <cfRule type="duplicateValues" dxfId="0" priority="70" stopIfTrue="1"/>
  </conditionalFormatting>
  <conditionalFormatting sqref="B5">
    <cfRule type="duplicateValues" dxfId="0" priority="68" stopIfTrue="1"/>
  </conditionalFormatting>
  <conditionalFormatting sqref="B6">
    <cfRule type="duplicateValues" dxfId="0" priority="67" stopIfTrue="1"/>
  </conditionalFormatting>
  <conditionalFormatting sqref="B7">
    <cfRule type="duplicateValues" dxfId="0" priority="66" stopIfTrue="1"/>
  </conditionalFormatting>
  <conditionalFormatting sqref="B8">
    <cfRule type="duplicateValues" dxfId="0" priority="65" stopIfTrue="1"/>
  </conditionalFormatting>
  <conditionalFormatting sqref="B9">
    <cfRule type="duplicateValues" dxfId="0" priority="63" stopIfTrue="1"/>
  </conditionalFormatting>
  <conditionalFormatting sqref="B10">
    <cfRule type="duplicateValues" dxfId="0" priority="25" stopIfTrue="1"/>
  </conditionalFormatting>
  <conditionalFormatting sqref="B11">
    <cfRule type="duplicateValues" dxfId="0" priority="61" stopIfTrue="1"/>
  </conditionalFormatting>
  <conditionalFormatting sqref="B12">
    <cfRule type="duplicateValues" dxfId="0" priority="60" stopIfTrue="1"/>
  </conditionalFormatting>
  <conditionalFormatting sqref="B13">
    <cfRule type="duplicateValues" dxfId="0" priority="30" stopIfTrue="1"/>
  </conditionalFormatting>
  <conditionalFormatting sqref="B14">
    <cfRule type="duplicateValues" dxfId="0" priority="59" stopIfTrue="1"/>
  </conditionalFormatting>
  <conditionalFormatting sqref="B15">
    <cfRule type="duplicateValues" dxfId="0" priority="58" stopIfTrue="1"/>
  </conditionalFormatting>
  <conditionalFormatting sqref="B16">
    <cfRule type="duplicateValues" dxfId="0" priority="56" stopIfTrue="1"/>
  </conditionalFormatting>
  <conditionalFormatting sqref="B17">
    <cfRule type="duplicateValues" dxfId="0" priority="55" stopIfTrue="1"/>
  </conditionalFormatting>
  <conditionalFormatting sqref="B18">
    <cfRule type="duplicateValues" dxfId="0" priority="54" stopIfTrue="1"/>
  </conditionalFormatting>
  <conditionalFormatting sqref="B19">
    <cfRule type="duplicateValues" dxfId="0" priority="53" stopIfTrue="1"/>
  </conditionalFormatting>
  <conditionalFormatting sqref="B20">
    <cfRule type="duplicateValues" dxfId="0" priority="52" stopIfTrue="1"/>
  </conditionalFormatting>
  <conditionalFormatting sqref="B21">
    <cfRule type="duplicateValues" dxfId="0" priority="51" stopIfTrue="1"/>
  </conditionalFormatting>
  <conditionalFormatting sqref="B22">
    <cfRule type="duplicateValues" dxfId="0" priority="50" stopIfTrue="1"/>
  </conditionalFormatting>
  <conditionalFormatting sqref="B23">
    <cfRule type="duplicateValues" dxfId="0" priority="28" stopIfTrue="1"/>
  </conditionalFormatting>
  <conditionalFormatting sqref="B24">
    <cfRule type="duplicateValues" dxfId="0" priority="36" stopIfTrue="1"/>
  </conditionalFormatting>
  <conditionalFormatting sqref="B25">
    <cfRule type="duplicateValues" dxfId="0" priority="49" stopIfTrue="1"/>
  </conditionalFormatting>
  <conditionalFormatting sqref="B26">
    <cfRule type="duplicateValues" dxfId="0" priority="48" stopIfTrue="1"/>
  </conditionalFormatting>
  <conditionalFormatting sqref="B27">
    <cfRule type="duplicateValues" dxfId="0" priority="22" stopIfTrue="1"/>
  </conditionalFormatting>
  <conditionalFormatting sqref="B28">
    <cfRule type="duplicateValues" dxfId="0" priority="46" stopIfTrue="1"/>
  </conditionalFormatting>
  <conditionalFormatting sqref="B29">
    <cfRule type="duplicateValues" dxfId="0" priority="45" stopIfTrue="1"/>
  </conditionalFormatting>
  <conditionalFormatting sqref="B30">
    <cfRule type="duplicateValues" dxfId="0" priority="44" stopIfTrue="1"/>
  </conditionalFormatting>
  <conditionalFormatting sqref="B31">
    <cfRule type="duplicateValues" dxfId="0" priority="32" stopIfTrue="1"/>
  </conditionalFormatting>
  <conditionalFormatting sqref="B32">
    <cfRule type="duplicateValues" dxfId="0" priority="16" stopIfTrue="1"/>
  </conditionalFormatting>
  <conditionalFormatting sqref="B33">
    <cfRule type="duplicateValues" dxfId="0" priority="41" stopIfTrue="1"/>
  </conditionalFormatting>
  <conditionalFormatting sqref="B34">
    <cfRule type="duplicateValues" dxfId="0" priority="40" stopIfTrue="1"/>
  </conditionalFormatting>
  <conditionalFormatting sqref="B35">
    <cfRule type="duplicateValues" dxfId="0" priority="39" stopIfTrue="1"/>
  </conditionalFormatting>
  <conditionalFormatting sqref="B36">
    <cfRule type="duplicateValues" dxfId="0" priority="38" stopIfTrue="1"/>
  </conditionalFormatting>
  <conditionalFormatting sqref="B37">
    <cfRule type="duplicateValues" dxfId="0" priority="24" stopIfTrue="1"/>
  </conditionalFormatting>
  <conditionalFormatting sqref="B38">
    <cfRule type="duplicateValues" dxfId="0" priority="62" stopIfTrue="1"/>
  </conditionalFormatting>
  <conditionalFormatting sqref="B39">
    <cfRule type="duplicateValues" dxfId="0" priority="37" stopIfTrue="1"/>
  </conditionalFormatting>
  <conditionalFormatting sqref="B40">
    <cfRule type="duplicateValues" dxfId="0" priority="35" stopIfTrue="1"/>
  </conditionalFormatting>
  <conditionalFormatting sqref="B41">
    <cfRule type="duplicateValues" dxfId="0" priority="69" stopIfTrue="1"/>
  </conditionalFormatting>
  <conditionalFormatting sqref="B42">
    <cfRule type="duplicateValues" dxfId="0" priority="34" stopIfTrue="1"/>
  </conditionalFormatting>
  <conditionalFormatting sqref="B43">
    <cfRule type="duplicateValues" dxfId="0" priority="33" stopIfTrue="1"/>
  </conditionalFormatting>
  <conditionalFormatting sqref="B44">
    <cfRule type="duplicateValues" dxfId="0" priority="31" stopIfTrue="1"/>
  </conditionalFormatting>
  <conditionalFormatting sqref="B45">
    <cfRule type="duplicateValues" dxfId="0" priority="57" stopIfTrue="1"/>
  </conditionalFormatting>
  <conditionalFormatting sqref="B46">
    <cfRule type="duplicateValues" dxfId="0" priority="29" stopIfTrue="1"/>
  </conditionalFormatting>
  <conditionalFormatting sqref="B47">
    <cfRule type="duplicateValues" dxfId="0" priority="27" stopIfTrue="1"/>
  </conditionalFormatting>
  <conditionalFormatting sqref="B48">
    <cfRule type="duplicateValues" dxfId="0" priority="26" stopIfTrue="1"/>
  </conditionalFormatting>
  <conditionalFormatting sqref="B49">
    <cfRule type="duplicateValues" dxfId="0" priority="43" stopIfTrue="1"/>
  </conditionalFormatting>
  <conditionalFormatting sqref="B50">
    <cfRule type="duplicateValues" dxfId="0" priority="64" stopIfTrue="1"/>
  </conditionalFormatting>
  <conditionalFormatting sqref="B51">
    <cfRule type="duplicateValues" dxfId="0" priority="23" stopIfTrue="1"/>
  </conditionalFormatting>
  <conditionalFormatting sqref="B52">
    <cfRule type="duplicateValues" dxfId="0" priority="42" stopIfTrue="1"/>
  </conditionalFormatting>
  <conditionalFormatting sqref="B53">
    <cfRule type="duplicateValues" dxfId="0" priority="21" stopIfTrue="1"/>
  </conditionalFormatting>
  <conditionalFormatting sqref="B54">
    <cfRule type="duplicateValues" dxfId="0" priority="20" stopIfTrue="1"/>
  </conditionalFormatting>
  <conditionalFormatting sqref="B55">
    <cfRule type="duplicateValues" dxfId="0" priority="19" stopIfTrue="1"/>
  </conditionalFormatting>
  <conditionalFormatting sqref="B56">
    <cfRule type="duplicateValues" dxfId="0" priority="18" stopIfTrue="1"/>
  </conditionalFormatting>
  <conditionalFormatting sqref="B57">
    <cfRule type="duplicateValues" dxfId="0" priority="17" stopIfTrue="1"/>
  </conditionalFormatting>
  <conditionalFormatting sqref="B58">
    <cfRule type="duplicateValues" dxfId="0" priority="15" stopIfTrue="1"/>
  </conditionalFormatting>
  <conditionalFormatting sqref="B59">
    <cfRule type="duplicateValues" dxfId="0" priority="14" stopIfTrue="1"/>
  </conditionalFormatting>
  <conditionalFormatting sqref="B60">
    <cfRule type="duplicateValues" dxfId="0" priority="13" stopIfTrue="1"/>
  </conditionalFormatting>
  <conditionalFormatting sqref="B61">
    <cfRule type="duplicateValues" dxfId="0" priority="12" stopIfTrue="1"/>
  </conditionalFormatting>
  <conditionalFormatting sqref="B62">
    <cfRule type="duplicateValues" dxfId="0" priority="11" stopIfTrue="1"/>
  </conditionalFormatting>
  <conditionalFormatting sqref="B63">
    <cfRule type="duplicateValues" dxfId="0" priority="10" stopIfTrue="1"/>
  </conditionalFormatting>
  <conditionalFormatting sqref="B64">
    <cfRule type="duplicateValues" dxfId="0" priority="9" stopIfTrue="1"/>
  </conditionalFormatting>
  <conditionalFormatting sqref="B65">
    <cfRule type="duplicateValues" dxfId="0" priority="8" stopIfTrue="1"/>
  </conditionalFormatting>
  <conditionalFormatting sqref="B66">
    <cfRule type="duplicateValues" dxfId="0" priority="7" stopIfTrue="1"/>
  </conditionalFormatting>
  <conditionalFormatting sqref="B67">
    <cfRule type="duplicateValues" dxfId="0" priority="47" stopIfTrue="1"/>
  </conditionalFormatting>
  <conditionalFormatting sqref="B68">
    <cfRule type="duplicateValues" dxfId="0" priority="6" stopIfTrue="1"/>
  </conditionalFormatting>
  <conditionalFormatting sqref="B69">
    <cfRule type="duplicateValues" dxfId="0" priority="5" stopIfTrue="1"/>
  </conditionalFormatting>
  <conditionalFormatting sqref="B70">
    <cfRule type="duplicateValues" dxfId="0" priority="4" stopIfTrue="1"/>
  </conditionalFormatting>
  <conditionalFormatting sqref="B71">
    <cfRule type="duplicateValues" dxfId="0" priority="3" stopIfTrue="1"/>
  </conditionalFormatting>
  <conditionalFormatting sqref="B72">
    <cfRule type="duplicateValues" dxfId="0" priority="73" stopIfTrue="1"/>
  </conditionalFormatting>
  <conditionalFormatting sqref="B73">
    <cfRule type="duplicateValues" dxfId="0" priority="1" stopIfTrue="1"/>
  </conditionalFormatting>
  <dataValidations count="2">
    <dataValidation allowBlank="1" showInputMessage="1" showErrorMessage="1" prompt="请输入专业简称+班级，如“计算机1502”" sqref="F1 F9 F10 F13 F23 F24 F27 F31 F32 F37 F38 F39 F40 F44 F45 F46 F49 F50 F51 F52 F67 F68 F11:F12 F14:F15 F16:F22 F25:F26 F28:F30 F33:F36 F42:F43 F47:F48 F53:F57 F58:F66"/>
    <dataValidation allowBlank="1" showInputMessage="1" showErrorMessage="1" prompt="请输入专业简称+班级，如“计算机1802”" sqref="F5 F41 F72 F73 F2:F4 F6:F8 F69:F71"/>
  </dataValidations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xuhaojie</dc:creator>
  <dcterms:created xsi:type="dcterms:W3CDTF">2020-10-06T15:25:00Z</dcterms:created>
  <dcterms:modified xsi:type="dcterms:W3CDTF">2020-10-05T17:19:35Z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