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activeTab="4"/>
  </bookViews>
  <sheets>
    <sheet name="舞蹈队" sheetId="2" r:id="rId1"/>
    <sheet name="话剧队" sheetId="1" r:id="rId2"/>
    <sheet name="主持队" sheetId="3" r:id="rId3"/>
    <sheet name="腰鼓队" sheetId="4" r:id="rId4"/>
    <sheet name="礼仪队" sheetId="5" r:id="rId5"/>
  </sheets>
  <calcPr calcId="144525"/>
</workbook>
</file>

<file path=xl/sharedStrings.xml><?xml version="1.0" encoding="utf-8"?>
<sst xmlns="http://schemas.openxmlformats.org/spreadsheetml/2006/main" count="3795" uniqueCount="138">
  <si>
    <t>姓 名</t>
  </si>
  <si>
    <t>第六周</t>
  </si>
  <si>
    <t>第七周</t>
  </si>
  <si>
    <t>第八周</t>
  </si>
  <si>
    <t>第九周</t>
  </si>
  <si>
    <t>第十周</t>
  </si>
  <si>
    <t>第十一周</t>
  </si>
  <si>
    <t>第十二周</t>
  </si>
  <si>
    <t>第十三周</t>
  </si>
  <si>
    <t>第十四周</t>
  </si>
  <si>
    <t>2022.2月28日</t>
  </si>
  <si>
    <t>出勤次数</t>
  </si>
  <si>
    <t>出勤率</t>
  </si>
  <si>
    <t>陈睿琪</t>
  </si>
  <si>
    <t>√</t>
  </si>
  <si>
    <t>张玖迪</t>
  </si>
  <si>
    <t>周雨晴</t>
  </si>
  <si>
    <t>肖烨芳</t>
  </si>
  <si>
    <t>任英昌</t>
  </si>
  <si>
    <t>郭甜甜</t>
  </si>
  <si>
    <t>杜雨佳</t>
  </si>
  <si>
    <t>徐梓涵</t>
  </si>
  <si>
    <t>贺晶</t>
  </si>
  <si>
    <t>杨依霏</t>
  </si>
  <si>
    <t>翁子祺</t>
  </si>
  <si>
    <t>谭金蕾</t>
  </si>
  <si>
    <t>蒋思诺</t>
  </si>
  <si>
    <t>朱怡</t>
  </si>
  <si>
    <t>孙肖晨阳</t>
  </si>
  <si>
    <t>王晓如</t>
  </si>
  <si>
    <t>张倩</t>
  </si>
  <si>
    <t>赵垣燃</t>
  </si>
  <si>
    <t>路岸蓉</t>
  </si>
  <si>
    <t>樊子骏</t>
  </si>
  <si>
    <t>崔雨萱</t>
  </si>
  <si>
    <t>宋岱窈</t>
  </si>
  <si>
    <t>赵筱瑭</t>
  </si>
  <si>
    <t>姓名</t>
  </si>
  <si>
    <t>第6周</t>
  </si>
  <si>
    <t>第8周</t>
  </si>
  <si>
    <t>第9周</t>
  </si>
  <si>
    <t>第10周</t>
  </si>
  <si>
    <t>第11周</t>
  </si>
  <si>
    <t>第12周</t>
  </si>
  <si>
    <t>第13周</t>
  </si>
  <si>
    <t>第14周</t>
  </si>
  <si>
    <t>刘子辰</t>
  </si>
  <si>
    <t>李敦月</t>
  </si>
  <si>
    <t>李刘阳</t>
  </si>
  <si>
    <t>许桓毓</t>
  </si>
  <si>
    <t>万浩浩</t>
  </si>
  <si>
    <t>李彦歌</t>
  </si>
  <si>
    <t>杨田田</t>
  </si>
  <si>
    <t>王斯</t>
  </si>
  <si>
    <t>黄思嘉</t>
  </si>
  <si>
    <t>高小婷</t>
  </si>
  <si>
    <t>刘若瑄</t>
  </si>
  <si>
    <t>李倩</t>
  </si>
  <si>
    <t>杨婧锐</t>
  </si>
  <si>
    <t>颜卓仪</t>
  </si>
  <si>
    <t>周睿思</t>
  </si>
  <si>
    <t>程平</t>
  </si>
  <si>
    <t>李宇恒</t>
  </si>
  <si>
    <t>殷海</t>
  </si>
  <si>
    <t>苏树越</t>
  </si>
  <si>
    <t>金智善</t>
  </si>
  <si>
    <t>李金钰</t>
  </si>
  <si>
    <t>杨绍冲</t>
  </si>
  <si>
    <t>唐柳</t>
  </si>
  <si>
    <t>贺利群</t>
  </si>
  <si>
    <t>2021.10月19日</t>
  </si>
  <si>
    <t>2022.4月5日</t>
  </si>
  <si>
    <t>1901高龙鑫</t>
  </si>
  <si>
    <t>1902王若冰</t>
  </si>
  <si>
    <t>1903桂思琪</t>
  </si>
  <si>
    <t>2001李昇欣</t>
  </si>
  <si>
    <t>请假</t>
  </si>
  <si>
    <t>2001郭甜甜</t>
  </si>
  <si>
    <t>2002农嘉芳</t>
  </si>
  <si>
    <t>2002王磊</t>
  </si>
  <si>
    <t>2004娄欣月</t>
  </si>
  <si>
    <t>2004陈娅丽</t>
  </si>
  <si>
    <t>2006孙鑫淼</t>
  </si>
  <si>
    <t>2006蒲盈盈</t>
  </si>
  <si>
    <t>2101邓琳杰</t>
  </si>
  <si>
    <t>2101马雪晴</t>
  </si>
  <si>
    <t>2101王毓钰</t>
  </si>
  <si>
    <t>2101关玉娇</t>
  </si>
  <si>
    <t>2102王小雨</t>
  </si>
  <si>
    <t>2102张畅</t>
  </si>
  <si>
    <t>2102翁子祺</t>
  </si>
  <si>
    <t>2103唐柳</t>
  </si>
  <si>
    <t>2103李子玲</t>
  </si>
  <si>
    <t>2103陆志</t>
  </si>
  <si>
    <t>2104刘安琦</t>
  </si>
  <si>
    <t>2104陈豪</t>
  </si>
  <si>
    <t>2104熊俊楠</t>
  </si>
  <si>
    <t>2104肖杨晨璐</t>
  </si>
  <si>
    <t>2104崔雨萱</t>
  </si>
  <si>
    <t>2105王玉濛</t>
  </si>
  <si>
    <t>1802丰嘉怡</t>
  </si>
  <si>
    <t>1804李思源</t>
  </si>
  <si>
    <t>1906黎春梅</t>
  </si>
  <si>
    <t>2004刘亚飞</t>
  </si>
  <si>
    <t>2004张小璐</t>
  </si>
  <si>
    <t>2101姜文博</t>
  </si>
  <si>
    <t>2103董娅荣</t>
  </si>
  <si>
    <t>2104常桂媛</t>
  </si>
  <si>
    <t>2105李秋菊</t>
  </si>
  <si>
    <t>2022.3月8日</t>
  </si>
  <si>
    <t>动药2001杜婧怡</t>
  </si>
  <si>
    <t>动药2001葛骏枭</t>
  </si>
  <si>
    <t>动医1903沈智怡</t>
  </si>
  <si>
    <t>动医2001侯欣茹</t>
  </si>
  <si>
    <t>动医2001任英昌</t>
  </si>
  <si>
    <t>动医2001孙  霄</t>
  </si>
  <si>
    <t>动医2001杨红星</t>
  </si>
  <si>
    <t>动医2001张良义</t>
  </si>
  <si>
    <t>动医2003陈  帆</t>
  </si>
  <si>
    <t>动医2003黄  茜</t>
  </si>
  <si>
    <t>动医2003柳潞妍</t>
  </si>
  <si>
    <t>动医2003王辛夷</t>
  </si>
  <si>
    <t>动医2003王鑫垚</t>
  </si>
  <si>
    <t>动医2003魏  相</t>
  </si>
  <si>
    <t>动医2005刘笑州</t>
  </si>
  <si>
    <t>动医2006郭怡莹</t>
  </si>
  <si>
    <t>动医2006胡瑾芝</t>
  </si>
  <si>
    <t>动医2006冷佳桐</t>
  </si>
  <si>
    <t>动医2101罗悦晗</t>
  </si>
  <si>
    <t>动医2102陶佳行</t>
  </si>
  <si>
    <t>动医2102谢林建</t>
  </si>
  <si>
    <t>动医2102朱  怡</t>
  </si>
  <si>
    <t>动医2103郑雯丹</t>
  </si>
  <si>
    <t>动医2103朱文婷</t>
  </si>
  <si>
    <t>动医2103朱雪瑶</t>
  </si>
  <si>
    <t>动医2104屈可卿</t>
  </si>
  <si>
    <t>动医2105李秋菊</t>
  </si>
  <si>
    <t>动医2106柏佳玥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</si>
</sst>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name val="宋体"/>
      <charset val="134"/>
    </font>
    <font>
      <b/>
      <sz val="11"/>
      <color rgb="FF000000"/>
      <name val="Microsoft YaHei"/>
      <charset val="134"/>
    </font>
    <font>
      <sz val="10"/>
      <color rgb="FF000000"/>
      <name val="Microsoft YaHei"/>
      <charset val="134"/>
    </font>
    <font>
      <b/>
      <sz val="11"/>
      <color rgb="FF000000"/>
      <name val="Microsoft YaHei"/>
      <charset val="134"/>
    </font>
    <font>
      <sz val="10"/>
      <color rgb="FF000000"/>
      <name val="Microsoft YaHei"/>
      <charset val="134"/>
    </font>
    <font>
      <sz val="11"/>
      <color rgb="FF000000"/>
      <name val="Microsoft YaHe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0" borderId="3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14" borderId="6" applyNumberFormat="0" applyAlignment="0" applyProtection="0">
      <alignment vertical="center"/>
    </xf>
    <xf numFmtId="0" fontId="20" fillId="14" borderId="2" applyNumberFormat="0" applyAlignment="0" applyProtection="0">
      <alignment vertical="center"/>
    </xf>
    <xf numFmtId="0" fontId="21" fillId="15" borderId="7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58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58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58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BM24"/>
  <sheetViews>
    <sheetView zoomScale="115" zoomScaleNormal="115" topLeftCell="A4" workbookViewId="0">
      <selection activeCell="C28" sqref="C28"/>
    </sheetView>
  </sheetViews>
  <sheetFormatPr defaultColWidth="9" defaultRowHeight="13.5"/>
  <cols>
    <col min="1" max="10" width="7.26666666666667" customWidth="1"/>
  </cols>
  <sheetData>
    <row r="1" ht="30" spans="1:6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>
        <v>44622</v>
      </c>
      <c r="M1" s="3">
        <v>44625</v>
      </c>
      <c r="N1" s="3">
        <v>44627</v>
      </c>
      <c r="O1" s="3">
        <v>44629</v>
      </c>
      <c r="P1" s="3">
        <v>44636</v>
      </c>
      <c r="Q1" s="3">
        <v>44643</v>
      </c>
      <c r="R1" s="3">
        <v>44644</v>
      </c>
      <c r="S1" s="3">
        <v>44645</v>
      </c>
      <c r="T1" s="3">
        <v>44646</v>
      </c>
      <c r="U1" s="3">
        <v>44649</v>
      </c>
      <c r="V1" s="3">
        <v>44650</v>
      </c>
      <c r="W1" s="3">
        <v>44654</v>
      </c>
      <c r="X1" s="3">
        <v>44655</v>
      </c>
      <c r="Y1" s="3">
        <v>44656</v>
      </c>
      <c r="Z1" s="3">
        <v>44657</v>
      </c>
      <c r="AA1" s="3">
        <v>44658</v>
      </c>
      <c r="AB1" s="3">
        <v>44661</v>
      </c>
      <c r="AC1" s="3">
        <v>44662</v>
      </c>
      <c r="AD1" s="3">
        <v>44663</v>
      </c>
      <c r="AE1" s="3">
        <v>44664</v>
      </c>
      <c r="AF1" s="3">
        <v>44665</v>
      </c>
      <c r="AG1" s="3">
        <v>44668</v>
      </c>
      <c r="AH1" s="3">
        <v>44669</v>
      </c>
      <c r="AI1" s="3">
        <v>44670</v>
      </c>
      <c r="AJ1" s="3">
        <v>44671</v>
      </c>
      <c r="AK1" s="3">
        <v>44672</v>
      </c>
      <c r="AL1" s="3">
        <v>44675</v>
      </c>
      <c r="AM1" s="3">
        <v>44676</v>
      </c>
      <c r="AN1" s="3">
        <v>44677</v>
      </c>
      <c r="AO1" s="3">
        <v>44678</v>
      </c>
      <c r="AP1" s="3">
        <v>44679</v>
      </c>
      <c r="AQ1" s="3">
        <v>44683</v>
      </c>
      <c r="AR1" s="3">
        <v>44684</v>
      </c>
      <c r="AS1" s="3">
        <v>44685</v>
      </c>
      <c r="AT1" s="3">
        <v>44686</v>
      </c>
      <c r="AU1" s="3">
        <v>44687</v>
      </c>
      <c r="AV1" s="3">
        <v>44688</v>
      </c>
      <c r="AW1" s="3">
        <v>44689</v>
      </c>
      <c r="AX1" s="3">
        <v>44690</v>
      </c>
      <c r="AY1" s="3">
        <v>44691</v>
      </c>
      <c r="AZ1" s="3">
        <v>44692</v>
      </c>
      <c r="BA1" s="3">
        <v>44693</v>
      </c>
      <c r="BB1" s="3">
        <v>44696</v>
      </c>
      <c r="BC1" s="3">
        <v>44697</v>
      </c>
      <c r="BD1" s="3">
        <v>44698</v>
      </c>
      <c r="BE1" s="3">
        <v>44699</v>
      </c>
      <c r="BF1" s="3">
        <v>44700</v>
      </c>
      <c r="BG1" s="3">
        <v>44703</v>
      </c>
      <c r="BH1" s="3">
        <v>44704</v>
      </c>
      <c r="BI1" s="3">
        <v>44705</v>
      </c>
      <c r="BJ1" s="3">
        <v>44706</v>
      </c>
      <c r="BK1" s="3">
        <v>44707</v>
      </c>
      <c r="BL1" s="2" t="s">
        <v>11</v>
      </c>
      <c r="BM1" s="2" t="s">
        <v>12</v>
      </c>
    </row>
    <row r="2" ht="16.5" spans="1:65">
      <c r="A2" s="4" t="s">
        <v>13</v>
      </c>
      <c r="B2" s="15">
        <v>1</v>
      </c>
      <c r="C2" s="15">
        <v>1</v>
      </c>
      <c r="D2" s="15">
        <v>1</v>
      </c>
      <c r="E2" s="15">
        <v>1</v>
      </c>
      <c r="F2" s="15">
        <v>1</v>
      </c>
      <c r="G2" s="15">
        <v>1</v>
      </c>
      <c r="H2" s="15">
        <v>1</v>
      </c>
      <c r="I2" s="15">
        <v>1</v>
      </c>
      <c r="J2" s="15">
        <v>1</v>
      </c>
      <c r="K2" s="5" t="s">
        <v>14</v>
      </c>
      <c r="L2" s="5" t="s">
        <v>14</v>
      </c>
      <c r="M2" s="5" t="s">
        <v>14</v>
      </c>
      <c r="N2" s="5" t="s">
        <v>14</v>
      </c>
      <c r="O2" s="5" t="s">
        <v>14</v>
      </c>
      <c r="P2" s="5" t="s">
        <v>14</v>
      </c>
      <c r="Q2" s="5" t="s">
        <v>14</v>
      </c>
      <c r="R2" s="5" t="s">
        <v>14</v>
      </c>
      <c r="S2" s="5" t="s">
        <v>14</v>
      </c>
      <c r="T2" s="5" t="s">
        <v>14</v>
      </c>
      <c r="U2" s="5" t="s">
        <v>14</v>
      </c>
      <c r="V2" s="5" t="s">
        <v>14</v>
      </c>
      <c r="W2" s="5" t="s">
        <v>14</v>
      </c>
      <c r="X2" s="5" t="s">
        <v>14</v>
      </c>
      <c r="Y2" s="5" t="s">
        <v>14</v>
      </c>
      <c r="Z2" s="5" t="s">
        <v>14</v>
      </c>
      <c r="AA2" s="5" t="s">
        <v>14</v>
      </c>
      <c r="AB2" s="5" t="s">
        <v>14</v>
      </c>
      <c r="AC2" s="5" t="s">
        <v>14</v>
      </c>
      <c r="AD2" s="5" t="s">
        <v>14</v>
      </c>
      <c r="AE2" s="5" t="s">
        <v>14</v>
      </c>
      <c r="AF2" s="5" t="s">
        <v>14</v>
      </c>
      <c r="AG2" s="5" t="s">
        <v>14</v>
      </c>
      <c r="AH2" s="5" t="s">
        <v>14</v>
      </c>
      <c r="AI2" s="5" t="s">
        <v>14</v>
      </c>
      <c r="AJ2" s="5" t="s">
        <v>14</v>
      </c>
      <c r="AK2" s="5" t="s">
        <v>14</v>
      </c>
      <c r="AL2" s="5" t="s">
        <v>14</v>
      </c>
      <c r="AM2" s="5" t="s">
        <v>14</v>
      </c>
      <c r="AN2" s="5" t="s">
        <v>14</v>
      </c>
      <c r="AO2" s="5" t="s">
        <v>14</v>
      </c>
      <c r="AP2" s="5" t="s">
        <v>14</v>
      </c>
      <c r="AQ2" s="5" t="s">
        <v>14</v>
      </c>
      <c r="AR2" s="5" t="s">
        <v>14</v>
      </c>
      <c r="AS2" s="5" t="s">
        <v>14</v>
      </c>
      <c r="AT2" s="5" t="s">
        <v>14</v>
      </c>
      <c r="AU2" s="5" t="s">
        <v>14</v>
      </c>
      <c r="AV2" s="5" t="s">
        <v>14</v>
      </c>
      <c r="AW2" s="5" t="s">
        <v>14</v>
      </c>
      <c r="AX2" s="5" t="s">
        <v>14</v>
      </c>
      <c r="AY2" s="5" t="s">
        <v>14</v>
      </c>
      <c r="AZ2" s="5" t="s">
        <v>14</v>
      </c>
      <c r="BA2" s="5" t="s">
        <v>14</v>
      </c>
      <c r="BB2" s="5" t="s">
        <v>14</v>
      </c>
      <c r="BC2" s="5" t="s">
        <v>14</v>
      </c>
      <c r="BD2" s="5" t="s">
        <v>14</v>
      </c>
      <c r="BE2" s="5" t="s">
        <v>14</v>
      </c>
      <c r="BF2" s="5" t="s">
        <v>14</v>
      </c>
      <c r="BG2" s="5" t="s">
        <v>14</v>
      </c>
      <c r="BH2" s="5" t="s">
        <v>14</v>
      </c>
      <c r="BI2" s="5" t="s">
        <v>14</v>
      </c>
      <c r="BJ2" s="5" t="s">
        <v>14</v>
      </c>
      <c r="BK2" s="5" t="s">
        <v>14</v>
      </c>
      <c r="BL2" s="11">
        <v>63</v>
      </c>
      <c r="BM2" s="12">
        <v>1</v>
      </c>
    </row>
    <row r="3" ht="16.5" spans="1:65">
      <c r="A3" s="4" t="s">
        <v>15</v>
      </c>
      <c r="B3" s="15">
        <v>1</v>
      </c>
      <c r="C3" s="15">
        <v>1</v>
      </c>
      <c r="D3" s="15">
        <v>1</v>
      </c>
      <c r="E3" s="15">
        <v>1</v>
      </c>
      <c r="F3" s="15">
        <v>1</v>
      </c>
      <c r="G3" s="15">
        <v>1</v>
      </c>
      <c r="H3" s="15">
        <v>1</v>
      </c>
      <c r="I3" s="15">
        <v>1</v>
      </c>
      <c r="J3" s="15">
        <v>1</v>
      </c>
      <c r="K3" s="5" t="s">
        <v>14</v>
      </c>
      <c r="L3" s="5" t="s">
        <v>14</v>
      </c>
      <c r="M3" s="5" t="s">
        <v>14</v>
      </c>
      <c r="N3" s="5" t="s">
        <v>14</v>
      </c>
      <c r="O3" s="5" t="s">
        <v>14</v>
      </c>
      <c r="P3" s="5" t="s">
        <v>14</v>
      </c>
      <c r="Q3" s="5" t="s">
        <v>14</v>
      </c>
      <c r="R3" s="5" t="s">
        <v>14</v>
      </c>
      <c r="S3" s="5" t="s">
        <v>14</v>
      </c>
      <c r="T3" s="5" t="s">
        <v>14</v>
      </c>
      <c r="U3" s="5" t="s">
        <v>14</v>
      </c>
      <c r="V3" s="5" t="s">
        <v>14</v>
      </c>
      <c r="W3" s="5" t="s">
        <v>14</v>
      </c>
      <c r="X3" s="5" t="s">
        <v>14</v>
      </c>
      <c r="Y3" s="5" t="s">
        <v>14</v>
      </c>
      <c r="Z3" s="5" t="s">
        <v>14</v>
      </c>
      <c r="AA3" s="5" t="s">
        <v>14</v>
      </c>
      <c r="AB3" s="5" t="s">
        <v>14</v>
      </c>
      <c r="AC3" s="5" t="s">
        <v>14</v>
      </c>
      <c r="AD3" s="5" t="s">
        <v>14</v>
      </c>
      <c r="AE3" s="5" t="s">
        <v>14</v>
      </c>
      <c r="AF3" s="5" t="s">
        <v>14</v>
      </c>
      <c r="AG3" s="5" t="s">
        <v>14</v>
      </c>
      <c r="AH3" s="5" t="s">
        <v>14</v>
      </c>
      <c r="AI3" s="5" t="s">
        <v>14</v>
      </c>
      <c r="AJ3" s="5" t="s">
        <v>14</v>
      </c>
      <c r="AK3" s="5" t="s">
        <v>14</v>
      </c>
      <c r="AL3" s="5" t="s">
        <v>14</v>
      </c>
      <c r="AM3" s="5" t="s">
        <v>14</v>
      </c>
      <c r="AN3" s="5" t="s">
        <v>14</v>
      </c>
      <c r="AO3" s="5" t="s">
        <v>14</v>
      </c>
      <c r="AP3" s="5" t="s">
        <v>14</v>
      </c>
      <c r="AQ3" s="5" t="s">
        <v>14</v>
      </c>
      <c r="AR3" s="5" t="s">
        <v>14</v>
      </c>
      <c r="AS3" s="5" t="s">
        <v>14</v>
      </c>
      <c r="AT3" s="5" t="s">
        <v>14</v>
      </c>
      <c r="AU3" s="5" t="s">
        <v>14</v>
      </c>
      <c r="AV3" s="5" t="s">
        <v>14</v>
      </c>
      <c r="AW3" s="5" t="s">
        <v>14</v>
      </c>
      <c r="AX3" s="5" t="s">
        <v>14</v>
      </c>
      <c r="AY3" s="5" t="s">
        <v>14</v>
      </c>
      <c r="AZ3" s="5" t="s">
        <v>14</v>
      </c>
      <c r="BA3" s="5" t="s">
        <v>14</v>
      </c>
      <c r="BB3" s="5" t="s">
        <v>14</v>
      </c>
      <c r="BC3" s="5" t="s">
        <v>14</v>
      </c>
      <c r="BD3" s="5" t="s">
        <v>14</v>
      </c>
      <c r="BE3" s="5" t="s">
        <v>14</v>
      </c>
      <c r="BF3" s="5" t="s">
        <v>14</v>
      </c>
      <c r="BG3" s="5" t="s">
        <v>14</v>
      </c>
      <c r="BH3" s="5" t="s">
        <v>14</v>
      </c>
      <c r="BI3" s="5" t="s">
        <v>14</v>
      </c>
      <c r="BJ3" s="5" t="s">
        <v>14</v>
      </c>
      <c r="BK3" s="5" t="s">
        <v>14</v>
      </c>
      <c r="BL3" s="11">
        <v>63</v>
      </c>
      <c r="BM3" s="12">
        <v>1</v>
      </c>
    </row>
    <row r="4" ht="16.5" spans="1:65">
      <c r="A4" s="4" t="s">
        <v>16</v>
      </c>
      <c r="B4" s="15">
        <v>1</v>
      </c>
      <c r="C4" s="15">
        <v>1</v>
      </c>
      <c r="D4" s="15">
        <v>1</v>
      </c>
      <c r="E4" s="15">
        <v>1</v>
      </c>
      <c r="F4" s="15">
        <v>1</v>
      </c>
      <c r="G4" s="15">
        <v>1</v>
      </c>
      <c r="H4" s="15">
        <v>1</v>
      </c>
      <c r="I4" s="15">
        <v>1</v>
      </c>
      <c r="J4" s="15">
        <v>1</v>
      </c>
      <c r="K4" s="5" t="s">
        <v>14</v>
      </c>
      <c r="L4" s="5" t="s">
        <v>14</v>
      </c>
      <c r="M4" s="5" t="s">
        <v>14</v>
      </c>
      <c r="N4" s="5" t="s">
        <v>14</v>
      </c>
      <c r="O4" s="5" t="s">
        <v>14</v>
      </c>
      <c r="P4" s="5" t="s">
        <v>14</v>
      </c>
      <c r="Q4" s="5" t="s">
        <v>14</v>
      </c>
      <c r="R4" s="5" t="s">
        <v>14</v>
      </c>
      <c r="S4" s="5" t="s">
        <v>14</v>
      </c>
      <c r="T4" s="5" t="s">
        <v>14</v>
      </c>
      <c r="U4" s="5" t="s">
        <v>14</v>
      </c>
      <c r="V4" s="5" t="s">
        <v>14</v>
      </c>
      <c r="W4" s="5" t="s">
        <v>14</v>
      </c>
      <c r="X4" s="5" t="s">
        <v>14</v>
      </c>
      <c r="Y4" s="5" t="s">
        <v>14</v>
      </c>
      <c r="Z4" s="5" t="s">
        <v>14</v>
      </c>
      <c r="AA4" s="5" t="s">
        <v>14</v>
      </c>
      <c r="AB4" s="5" t="s">
        <v>14</v>
      </c>
      <c r="AC4" s="5" t="s">
        <v>14</v>
      </c>
      <c r="AD4" s="5" t="s">
        <v>14</v>
      </c>
      <c r="AE4" s="5" t="s">
        <v>14</v>
      </c>
      <c r="AF4" s="5" t="s">
        <v>14</v>
      </c>
      <c r="AG4" s="5" t="s">
        <v>14</v>
      </c>
      <c r="AH4" s="5" t="s">
        <v>14</v>
      </c>
      <c r="AI4" s="5" t="s">
        <v>14</v>
      </c>
      <c r="AJ4" s="5" t="s">
        <v>14</v>
      </c>
      <c r="AK4" s="5" t="s">
        <v>14</v>
      </c>
      <c r="AL4" s="5" t="s">
        <v>14</v>
      </c>
      <c r="AM4" s="5" t="s">
        <v>14</v>
      </c>
      <c r="AN4" s="5" t="s">
        <v>14</v>
      </c>
      <c r="AO4" s="5" t="s">
        <v>14</v>
      </c>
      <c r="AP4" s="5" t="s">
        <v>14</v>
      </c>
      <c r="AQ4" s="5" t="s">
        <v>14</v>
      </c>
      <c r="AR4" s="5" t="s">
        <v>14</v>
      </c>
      <c r="AS4" s="5" t="s">
        <v>14</v>
      </c>
      <c r="AT4" s="5" t="s">
        <v>14</v>
      </c>
      <c r="AU4" s="5" t="s">
        <v>14</v>
      </c>
      <c r="AV4" s="5" t="s">
        <v>14</v>
      </c>
      <c r="AW4" s="5" t="s">
        <v>14</v>
      </c>
      <c r="AX4" s="5" t="s">
        <v>14</v>
      </c>
      <c r="AY4" s="5" t="s">
        <v>14</v>
      </c>
      <c r="AZ4" s="5" t="s">
        <v>14</v>
      </c>
      <c r="BA4" s="5" t="s">
        <v>14</v>
      </c>
      <c r="BB4" s="5" t="s">
        <v>14</v>
      </c>
      <c r="BC4" s="5" t="s">
        <v>14</v>
      </c>
      <c r="BD4" s="5" t="s">
        <v>14</v>
      </c>
      <c r="BE4" s="5" t="s">
        <v>14</v>
      </c>
      <c r="BF4" s="5" t="s">
        <v>14</v>
      </c>
      <c r="BG4" s="5" t="s">
        <v>14</v>
      </c>
      <c r="BH4" s="5" t="s">
        <v>14</v>
      </c>
      <c r="BI4" s="5" t="s">
        <v>14</v>
      </c>
      <c r="BJ4" s="5" t="s">
        <v>14</v>
      </c>
      <c r="BK4" s="5" t="s">
        <v>14</v>
      </c>
      <c r="BL4" s="11">
        <v>63</v>
      </c>
      <c r="BM4" s="12">
        <v>1</v>
      </c>
    </row>
    <row r="5" ht="16.5" spans="1:65">
      <c r="A5" s="4" t="s">
        <v>17</v>
      </c>
      <c r="B5" s="15">
        <v>1</v>
      </c>
      <c r="C5" s="15">
        <v>1</v>
      </c>
      <c r="D5" s="15">
        <v>1</v>
      </c>
      <c r="E5" s="15">
        <v>1</v>
      </c>
      <c r="F5" s="15">
        <v>1</v>
      </c>
      <c r="G5" s="15">
        <v>1</v>
      </c>
      <c r="H5" s="15">
        <v>1</v>
      </c>
      <c r="I5" s="15">
        <v>1</v>
      </c>
      <c r="J5" s="15">
        <v>1</v>
      </c>
      <c r="K5" s="5" t="s">
        <v>14</v>
      </c>
      <c r="L5" s="5" t="s">
        <v>14</v>
      </c>
      <c r="M5" s="5" t="s">
        <v>14</v>
      </c>
      <c r="N5" s="5" t="s">
        <v>14</v>
      </c>
      <c r="O5" s="5" t="s">
        <v>14</v>
      </c>
      <c r="P5" s="5" t="s">
        <v>14</v>
      </c>
      <c r="Q5" s="5" t="s">
        <v>14</v>
      </c>
      <c r="R5" s="5" t="s">
        <v>14</v>
      </c>
      <c r="S5" s="5" t="s">
        <v>14</v>
      </c>
      <c r="T5" s="5" t="s">
        <v>14</v>
      </c>
      <c r="U5" s="5" t="s">
        <v>14</v>
      </c>
      <c r="V5" s="5" t="s">
        <v>14</v>
      </c>
      <c r="W5" s="5" t="s">
        <v>14</v>
      </c>
      <c r="X5" s="5" t="s">
        <v>14</v>
      </c>
      <c r="Y5" s="5" t="s">
        <v>14</v>
      </c>
      <c r="Z5" s="5" t="s">
        <v>14</v>
      </c>
      <c r="AA5" s="5" t="s">
        <v>14</v>
      </c>
      <c r="AB5" s="5" t="s">
        <v>14</v>
      </c>
      <c r="AC5" s="5" t="s">
        <v>14</v>
      </c>
      <c r="AD5" s="5" t="s">
        <v>14</v>
      </c>
      <c r="AE5" s="5" t="s">
        <v>14</v>
      </c>
      <c r="AF5" s="5" t="s">
        <v>14</v>
      </c>
      <c r="AG5" s="5" t="s">
        <v>14</v>
      </c>
      <c r="AH5" s="5" t="s">
        <v>14</v>
      </c>
      <c r="AI5" s="5" t="s">
        <v>14</v>
      </c>
      <c r="AJ5" s="5" t="s">
        <v>14</v>
      </c>
      <c r="AK5" s="5" t="s">
        <v>14</v>
      </c>
      <c r="AL5" s="5" t="s">
        <v>14</v>
      </c>
      <c r="AM5" s="5" t="s">
        <v>14</v>
      </c>
      <c r="AN5" s="5" t="s">
        <v>14</v>
      </c>
      <c r="AO5" s="5" t="s">
        <v>14</v>
      </c>
      <c r="AP5" s="5" t="s">
        <v>14</v>
      </c>
      <c r="AQ5" s="5" t="s">
        <v>14</v>
      </c>
      <c r="AR5" s="5" t="s">
        <v>14</v>
      </c>
      <c r="AS5" s="5" t="s">
        <v>14</v>
      </c>
      <c r="AT5" s="5" t="s">
        <v>14</v>
      </c>
      <c r="AU5" s="5" t="s">
        <v>14</v>
      </c>
      <c r="AV5" s="5" t="s">
        <v>14</v>
      </c>
      <c r="AW5" s="5" t="s">
        <v>14</v>
      </c>
      <c r="AX5" s="5" t="s">
        <v>14</v>
      </c>
      <c r="AY5" s="5" t="s">
        <v>14</v>
      </c>
      <c r="AZ5" s="5" t="s">
        <v>14</v>
      </c>
      <c r="BA5" s="5" t="s">
        <v>14</v>
      </c>
      <c r="BB5" s="5" t="s">
        <v>14</v>
      </c>
      <c r="BC5" s="5" t="s">
        <v>14</v>
      </c>
      <c r="BD5" s="5" t="s">
        <v>14</v>
      </c>
      <c r="BE5" s="5" t="s">
        <v>14</v>
      </c>
      <c r="BF5" s="5" t="s">
        <v>14</v>
      </c>
      <c r="BG5" s="5" t="s">
        <v>14</v>
      </c>
      <c r="BH5" s="5" t="s">
        <v>14</v>
      </c>
      <c r="BI5" s="5" t="s">
        <v>14</v>
      </c>
      <c r="BJ5" s="5" t="s">
        <v>14</v>
      </c>
      <c r="BK5" s="5" t="s">
        <v>14</v>
      </c>
      <c r="BL5" s="11">
        <v>63</v>
      </c>
      <c r="BM5" s="12">
        <v>1</v>
      </c>
    </row>
    <row r="6" ht="16.5" spans="1:65">
      <c r="A6" s="4" t="s">
        <v>18</v>
      </c>
      <c r="B6" s="15">
        <v>1</v>
      </c>
      <c r="C6" s="15">
        <v>1</v>
      </c>
      <c r="D6" s="15">
        <v>1</v>
      </c>
      <c r="E6" s="15">
        <v>1</v>
      </c>
      <c r="F6" s="15">
        <v>1</v>
      </c>
      <c r="G6" s="15">
        <v>1</v>
      </c>
      <c r="H6" s="15">
        <v>1</v>
      </c>
      <c r="I6" s="15">
        <v>1</v>
      </c>
      <c r="J6" s="15">
        <v>1</v>
      </c>
      <c r="K6" s="5" t="s">
        <v>14</v>
      </c>
      <c r="L6" s="5" t="s">
        <v>14</v>
      </c>
      <c r="M6" s="5" t="s">
        <v>14</v>
      </c>
      <c r="N6" s="5" t="s">
        <v>14</v>
      </c>
      <c r="O6" s="5" t="s">
        <v>14</v>
      </c>
      <c r="P6" s="5" t="s">
        <v>14</v>
      </c>
      <c r="Q6" s="5" t="s">
        <v>14</v>
      </c>
      <c r="R6" s="5" t="s">
        <v>14</v>
      </c>
      <c r="S6" s="5" t="s">
        <v>14</v>
      </c>
      <c r="T6" s="5" t="s">
        <v>14</v>
      </c>
      <c r="U6" s="5" t="s">
        <v>14</v>
      </c>
      <c r="V6" s="5" t="s">
        <v>14</v>
      </c>
      <c r="W6" s="5" t="s">
        <v>14</v>
      </c>
      <c r="X6" s="5" t="s">
        <v>14</v>
      </c>
      <c r="Y6" s="5" t="s">
        <v>14</v>
      </c>
      <c r="Z6" s="5" t="s">
        <v>14</v>
      </c>
      <c r="AA6" s="5" t="s">
        <v>14</v>
      </c>
      <c r="AB6" s="5" t="s">
        <v>14</v>
      </c>
      <c r="AC6" s="5" t="s">
        <v>14</v>
      </c>
      <c r="AD6" s="5" t="s">
        <v>14</v>
      </c>
      <c r="AE6" s="5" t="s">
        <v>14</v>
      </c>
      <c r="AF6" s="5" t="s">
        <v>14</v>
      </c>
      <c r="AG6" s="5" t="s">
        <v>14</v>
      </c>
      <c r="AH6" s="5" t="s">
        <v>14</v>
      </c>
      <c r="AI6" s="5" t="s">
        <v>14</v>
      </c>
      <c r="AJ6" s="5" t="s">
        <v>14</v>
      </c>
      <c r="AK6" s="5" t="s">
        <v>14</v>
      </c>
      <c r="AL6" s="5" t="s">
        <v>14</v>
      </c>
      <c r="AM6" s="5" t="s">
        <v>14</v>
      </c>
      <c r="AN6" s="5" t="s">
        <v>14</v>
      </c>
      <c r="AO6" s="5" t="s">
        <v>14</v>
      </c>
      <c r="AP6" s="5" t="s">
        <v>14</v>
      </c>
      <c r="AQ6" s="5" t="s">
        <v>14</v>
      </c>
      <c r="AR6" s="5" t="s">
        <v>14</v>
      </c>
      <c r="AS6" s="5" t="s">
        <v>14</v>
      </c>
      <c r="AT6" s="5" t="s">
        <v>14</v>
      </c>
      <c r="AU6" s="5" t="s">
        <v>14</v>
      </c>
      <c r="AV6" s="5" t="s">
        <v>14</v>
      </c>
      <c r="AW6" s="5" t="s">
        <v>14</v>
      </c>
      <c r="AX6" s="5" t="s">
        <v>14</v>
      </c>
      <c r="AY6" s="5" t="s">
        <v>14</v>
      </c>
      <c r="AZ6" s="5" t="s">
        <v>14</v>
      </c>
      <c r="BA6" s="5" t="s">
        <v>14</v>
      </c>
      <c r="BB6" s="5" t="s">
        <v>14</v>
      </c>
      <c r="BC6" s="5" t="s">
        <v>14</v>
      </c>
      <c r="BD6" s="5" t="s">
        <v>14</v>
      </c>
      <c r="BE6" s="5" t="s">
        <v>14</v>
      </c>
      <c r="BF6" s="5" t="s">
        <v>14</v>
      </c>
      <c r="BG6" s="5" t="s">
        <v>14</v>
      </c>
      <c r="BH6" s="5" t="s">
        <v>14</v>
      </c>
      <c r="BI6" s="5" t="s">
        <v>14</v>
      </c>
      <c r="BJ6" s="5" t="s">
        <v>14</v>
      </c>
      <c r="BK6" s="5" t="s">
        <v>14</v>
      </c>
      <c r="BL6" s="11">
        <v>63</v>
      </c>
      <c r="BM6" s="12">
        <v>1</v>
      </c>
    </row>
    <row r="7" ht="16.5" spans="1:65">
      <c r="A7" s="4" t="s">
        <v>19</v>
      </c>
      <c r="B7" s="15">
        <v>1</v>
      </c>
      <c r="C7" s="15">
        <v>1</v>
      </c>
      <c r="D7" s="15">
        <v>1</v>
      </c>
      <c r="E7" s="15">
        <v>1</v>
      </c>
      <c r="F7" s="15">
        <v>1</v>
      </c>
      <c r="G7" s="15">
        <v>1</v>
      </c>
      <c r="H7" s="15">
        <v>1</v>
      </c>
      <c r="I7" s="15">
        <v>1</v>
      </c>
      <c r="J7" s="15">
        <v>1</v>
      </c>
      <c r="K7" s="5" t="s">
        <v>14</v>
      </c>
      <c r="L7" s="5" t="s">
        <v>14</v>
      </c>
      <c r="M7" s="5" t="s">
        <v>14</v>
      </c>
      <c r="N7" s="5" t="s">
        <v>14</v>
      </c>
      <c r="O7" s="5" t="s">
        <v>14</v>
      </c>
      <c r="P7" s="5" t="s">
        <v>14</v>
      </c>
      <c r="Q7" s="5" t="s">
        <v>14</v>
      </c>
      <c r="R7" s="5" t="s">
        <v>14</v>
      </c>
      <c r="S7" s="5" t="s">
        <v>14</v>
      </c>
      <c r="T7" s="5" t="s">
        <v>14</v>
      </c>
      <c r="U7" s="5" t="s">
        <v>14</v>
      </c>
      <c r="V7" s="5" t="s">
        <v>14</v>
      </c>
      <c r="W7" s="5" t="s">
        <v>14</v>
      </c>
      <c r="X7" s="5" t="s">
        <v>14</v>
      </c>
      <c r="Y7" s="5" t="s">
        <v>14</v>
      </c>
      <c r="Z7" s="5" t="s">
        <v>14</v>
      </c>
      <c r="AA7" s="5" t="s">
        <v>14</v>
      </c>
      <c r="AB7" s="5" t="s">
        <v>14</v>
      </c>
      <c r="AC7" s="5" t="s">
        <v>14</v>
      </c>
      <c r="AD7" s="5" t="s">
        <v>14</v>
      </c>
      <c r="AE7" s="5" t="s">
        <v>14</v>
      </c>
      <c r="AF7" s="5" t="s">
        <v>14</v>
      </c>
      <c r="AG7" s="5" t="s">
        <v>14</v>
      </c>
      <c r="AH7" s="5" t="s">
        <v>14</v>
      </c>
      <c r="AI7" s="5" t="s">
        <v>14</v>
      </c>
      <c r="AJ7" s="5" t="s">
        <v>14</v>
      </c>
      <c r="AK7" s="5" t="s">
        <v>14</v>
      </c>
      <c r="AL7" s="5" t="s">
        <v>14</v>
      </c>
      <c r="AM7" s="5" t="s">
        <v>14</v>
      </c>
      <c r="AN7" s="5" t="s">
        <v>14</v>
      </c>
      <c r="AO7" s="5" t="s">
        <v>14</v>
      </c>
      <c r="AP7" s="5" t="s">
        <v>14</v>
      </c>
      <c r="AQ7" s="5" t="s">
        <v>14</v>
      </c>
      <c r="AR7" s="5" t="s">
        <v>14</v>
      </c>
      <c r="AS7" s="5" t="s">
        <v>14</v>
      </c>
      <c r="AT7" s="5" t="s">
        <v>14</v>
      </c>
      <c r="AU7" s="5" t="s">
        <v>14</v>
      </c>
      <c r="AV7" s="5" t="s">
        <v>14</v>
      </c>
      <c r="AW7" s="5" t="s">
        <v>14</v>
      </c>
      <c r="AX7" s="5" t="s">
        <v>14</v>
      </c>
      <c r="AY7" s="5" t="s">
        <v>14</v>
      </c>
      <c r="AZ7" s="5" t="s">
        <v>14</v>
      </c>
      <c r="BA7" s="5" t="s">
        <v>14</v>
      </c>
      <c r="BB7" s="5" t="s">
        <v>14</v>
      </c>
      <c r="BC7" s="5" t="s">
        <v>14</v>
      </c>
      <c r="BD7" s="5" t="s">
        <v>14</v>
      </c>
      <c r="BE7" s="5" t="s">
        <v>14</v>
      </c>
      <c r="BF7" s="5" t="s">
        <v>14</v>
      </c>
      <c r="BG7" s="5" t="s">
        <v>14</v>
      </c>
      <c r="BH7" s="5" t="s">
        <v>14</v>
      </c>
      <c r="BI7" s="5" t="s">
        <v>14</v>
      </c>
      <c r="BJ7" s="5" t="s">
        <v>14</v>
      </c>
      <c r="BK7" s="5" t="s">
        <v>14</v>
      </c>
      <c r="BL7" s="11">
        <v>63</v>
      </c>
      <c r="BM7" s="12">
        <v>1</v>
      </c>
    </row>
    <row r="8" ht="16.5" spans="1:65">
      <c r="A8" s="4" t="s">
        <v>20</v>
      </c>
      <c r="B8" s="15">
        <v>1</v>
      </c>
      <c r="C8" s="15">
        <v>1</v>
      </c>
      <c r="D8" s="15">
        <v>1</v>
      </c>
      <c r="E8" s="15">
        <v>1</v>
      </c>
      <c r="F8" s="15">
        <v>1</v>
      </c>
      <c r="G8" s="15">
        <v>1</v>
      </c>
      <c r="H8" s="15">
        <v>1</v>
      </c>
      <c r="I8" s="15">
        <v>1</v>
      </c>
      <c r="J8" s="15">
        <v>1</v>
      </c>
      <c r="K8" s="5" t="s">
        <v>14</v>
      </c>
      <c r="L8" s="5" t="s">
        <v>14</v>
      </c>
      <c r="M8" s="5" t="s">
        <v>14</v>
      </c>
      <c r="N8" s="5" t="s">
        <v>14</v>
      </c>
      <c r="O8" s="5" t="s">
        <v>14</v>
      </c>
      <c r="P8" s="5" t="s">
        <v>14</v>
      </c>
      <c r="Q8" s="5" t="s">
        <v>14</v>
      </c>
      <c r="R8" s="5" t="s">
        <v>14</v>
      </c>
      <c r="S8" s="5" t="s">
        <v>14</v>
      </c>
      <c r="T8" s="5" t="s">
        <v>14</v>
      </c>
      <c r="U8" s="5" t="s">
        <v>14</v>
      </c>
      <c r="V8" s="5" t="s">
        <v>14</v>
      </c>
      <c r="W8" s="5" t="s">
        <v>14</v>
      </c>
      <c r="X8" s="5" t="s">
        <v>14</v>
      </c>
      <c r="Y8" s="5" t="s">
        <v>14</v>
      </c>
      <c r="Z8" s="5" t="s">
        <v>14</v>
      </c>
      <c r="AA8" s="5" t="s">
        <v>14</v>
      </c>
      <c r="AB8" s="5" t="s">
        <v>14</v>
      </c>
      <c r="AC8" s="5" t="s">
        <v>14</v>
      </c>
      <c r="AD8" s="5" t="s">
        <v>14</v>
      </c>
      <c r="AE8" s="5" t="s">
        <v>14</v>
      </c>
      <c r="AF8" s="5" t="s">
        <v>14</v>
      </c>
      <c r="AG8" s="5" t="s">
        <v>14</v>
      </c>
      <c r="AH8" s="5" t="s">
        <v>14</v>
      </c>
      <c r="AI8" s="5" t="s">
        <v>14</v>
      </c>
      <c r="AJ8" s="5" t="s">
        <v>14</v>
      </c>
      <c r="AK8" s="5" t="s">
        <v>14</v>
      </c>
      <c r="AL8" s="5" t="s">
        <v>14</v>
      </c>
      <c r="AM8" s="5" t="s">
        <v>14</v>
      </c>
      <c r="AN8" s="5" t="s">
        <v>14</v>
      </c>
      <c r="AO8" s="5" t="s">
        <v>14</v>
      </c>
      <c r="AP8" s="5" t="s">
        <v>14</v>
      </c>
      <c r="AQ8" s="5" t="s">
        <v>14</v>
      </c>
      <c r="AR8" s="5" t="s">
        <v>14</v>
      </c>
      <c r="AS8" s="5" t="s">
        <v>14</v>
      </c>
      <c r="AT8" s="5" t="s">
        <v>14</v>
      </c>
      <c r="AU8" s="5" t="s">
        <v>14</v>
      </c>
      <c r="AV8" s="5" t="s">
        <v>14</v>
      </c>
      <c r="AW8" s="5" t="s">
        <v>14</v>
      </c>
      <c r="AX8" s="5" t="s">
        <v>14</v>
      </c>
      <c r="AY8" s="5" t="s">
        <v>14</v>
      </c>
      <c r="AZ8" s="5" t="s">
        <v>14</v>
      </c>
      <c r="BA8" s="5" t="s">
        <v>14</v>
      </c>
      <c r="BB8" s="5" t="s">
        <v>14</v>
      </c>
      <c r="BC8" s="5" t="s">
        <v>14</v>
      </c>
      <c r="BD8" s="5" t="s">
        <v>14</v>
      </c>
      <c r="BE8" s="5" t="s">
        <v>14</v>
      </c>
      <c r="BF8" s="5" t="s">
        <v>14</v>
      </c>
      <c r="BG8" s="5" t="s">
        <v>14</v>
      </c>
      <c r="BH8" s="5" t="s">
        <v>14</v>
      </c>
      <c r="BI8" s="5" t="s">
        <v>14</v>
      </c>
      <c r="BJ8" s="5" t="s">
        <v>14</v>
      </c>
      <c r="BK8" s="5" t="s">
        <v>14</v>
      </c>
      <c r="BL8" s="11">
        <v>63</v>
      </c>
      <c r="BM8" s="12">
        <v>1</v>
      </c>
    </row>
    <row r="9" ht="16.5" spans="1:65">
      <c r="A9" s="4" t="s">
        <v>21</v>
      </c>
      <c r="B9" s="15">
        <v>1</v>
      </c>
      <c r="C9" s="15">
        <v>1</v>
      </c>
      <c r="D9" s="15">
        <v>1</v>
      </c>
      <c r="E9" s="15">
        <v>1</v>
      </c>
      <c r="F9" s="15">
        <v>1</v>
      </c>
      <c r="G9" s="15">
        <v>1</v>
      </c>
      <c r="H9" s="15">
        <v>1</v>
      </c>
      <c r="I9" s="15">
        <v>1</v>
      </c>
      <c r="J9" s="15">
        <v>1</v>
      </c>
      <c r="K9" s="5" t="s">
        <v>14</v>
      </c>
      <c r="L9" s="5" t="s">
        <v>14</v>
      </c>
      <c r="M9" s="5" t="s">
        <v>14</v>
      </c>
      <c r="N9" s="5" t="s">
        <v>14</v>
      </c>
      <c r="O9" s="5" t="s">
        <v>14</v>
      </c>
      <c r="P9" s="5" t="s">
        <v>14</v>
      </c>
      <c r="Q9" s="5" t="s">
        <v>14</v>
      </c>
      <c r="R9" s="5" t="s">
        <v>14</v>
      </c>
      <c r="S9" s="5" t="s">
        <v>14</v>
      </c>
      <c r="T9" s="5" t="s">
        <v>14</v>
      </c>
      <c r="U9" s="5" t="s">
        <v>14</v>
      </c>
      <c r="V9" s="5" t="s">
        <v>14</v>
      </c>
      <c r="W9" s="5" t="s">
        <v>14</v>
      </c>
      <c r="X9" s="5" t="s">
        <v>14</v>
      </c>
      <c r="Y9" s="5" t="s">
        <v>14</v>
      </c>
      <c r="Z9" s="5" t="s">
        <v>14</v>
      </c>
      <c r="AA9" s="5" t="s">
        <v>14</v>
      </c>
      <c r="AB9" s="5" t="s">
        <v>14</v>
      </c>
      <c r="AC9" s="5" t="s">
        <v>14</v>
      </c>
      <c r="AD9" s="5" t="s">
        <v>14</v>
      </c>
      <c r="AE9" s="5" t="s">
        <v>14</v>
      </c>
      <c r="AF9" s="5" t="s">
        <v>14</v>
      </c>
      <c r="AG9" s="5" t="s">
        <v>14</v>
      </c>
      <c r="AH9" s="5" t="s">
        <v>14</v>
      </c>
      <c r="AI9" s="5" t="s">
        <v>14</v>
      </c>
      <c r="AJ9" s="5" t="s">
        <v>14</v>
      </c>
      <c r="AK9" s="5" t="s">
        <v>14</v>
      </c>
      <c r="AL9" s="5" t="s">
        <v>14</v>
      </c>
      <c r="AM9" s="5" t="s">
        <v>14</v>
      </c>
      <c r="AN9" s="5" t="s">
        <v>14</v>
      </c>
      <c r="AO9" s="5" t="s">
        <v>14</v>
      </c>
      <c r="AP9" s="5" t="s">
        <v>14</v>
      </c>
      <c r="AQ9" s="5" t="s">
        <v>14</v>
      </c>
      <c r="AR9" s="5" t="s">
        <v>14</v>
      </c>
      <c r="AS9" s="5" t="s">
        <v>14</v>
      </c>
      <c r="AT9" s="5" t="s">
        <v>14</v>
      </c>
      <c r="AU9" s="5" t="s">
        <v>14</v>
      </c>
      <c r="AV9" s="5" t="s">
        <v>14</v>
      </c>
      <c r="AW9" s="5" t="s">
        <v>14</v>
      </c>
      <c r="AX9" s="5" t="s">
        <v>14</v>
      </c>
      <c r="AY9" s="5" t="s">
        <v>14</v>
      </c>
      <c r="AZ9" s="5" t="s">
        <v>14</v>
      </c>
      <c r="BA9" s="5" t="s">
        <v>14</v>
      </c>
      <c r="BB9" s="5" t="s">
        <v>14</v>
      </c>
      <c r="BC9" s="5" t="s">
        <v>14</v>
      </c>
      <c r="BD9" s="5" t="s">
        <v>14</v>
      </c>
      <c r="BE9" s="5" t="s">
        <v>14</v>
      </c>
      <c r="BF9" s="5" t="s">
        <v>14</v>
      </c>
      <c r="BG9" s="5" t="s">
        <v>14</v>
      </c>
      <c r="BH9" s="5" t="s">
        <v>14</v>
      </c>
      <c r="BI9" s="5" t="s">
        <v>14</v>
      </c>
      <c r="BJ9" s="5" t="s">
        <v>14</v>
      </c>
      <c r="BK9" s="5" t="s">
        <v>14</v>
      </c>
      <c r="BL9" s="11">
        <v>63</v>
      </c>
      <c r="BM9" s="12">
        <v>1</v>
      </c>
    </row>
    <row r="10" ht="16.5" spans="1:65">
      <c r="A10" s="4" t="s">
        <v>22</v>
      </c>
      <c r="B10" s="15">
        <v>1</v>
      </c>
      <c r="C10" s="15">
        <v>1</v>
      </c>
      <c r="D10" s="15">
        <v>1</v>
      </c>
      <c r="E10" s="15">
        <v>1</v>
      </c>
      <c r="F10" s="15">
        <v>1</v>
      </c>
      <c r="G10" s="15">
        <v>1</v>
      </c>
      <c r="H10" s="15">
        <v>1</v>
      </c>
      <c r="I10" s="15">
        <v>1</v>
      </c>
      <c r="J10" s="15">
        <v>1</v>
      </c>
      <c r="K10" s="5" t="s">
        <v>14</v>
      </c>
      <c r="L10" s="5" t="s">
        <v>14</v>
      </c>
      <c r="M10" s="5" t="s">
        <v>14</v>
      </c>
      <c r="N10" s="5" t="s">
        <v>14</v>
      </c>
      <c r="O10" s="5" t="s">
        <v>14</v>
      </c>
      <c r="P10" s="5" t="s">
        <v>14</v>
      </c>
      <c r="Q10" s="5" t="s">
        <v>14</v>
      </c>
      <c r="R10" s="5" t="s">
        <v>14</v>
      </c>
      <c r="S10" s="5" t="s">
        <v>14</v>
      </c>
      <c r="T10" s="5" t="s">
        <v>14</v>
      </c>
      <c r="U10" s="5" t="s">
        <v>14</v>
      </c>
      <c r="V10" s="5" t="s">
        <v>14</v>
      </c>
      <c r="W10" s="5" t="s">
        <v>14</v>
      </c>
      <c r="X10" s="5" t="s">
        <v>14</v>
      </c>
      <c r="Y10" s="5" t="s">
        <v>14</v>
      </c>
      <c r="Z10" s="5" t="s">
        <v>14</v>
      </c>
      <c r="AA10" s="5" t="s">
        <v>14</v>
      </c>
      <c r="AB10" s="5" t="s">
        <v>14</v>
      </c>
      <c r="AC10" s="5" t="s">
        <v>14</v>
      </c>
      <c r="AD10" s="5" t="s">
        <v>14</v>
      </c>
      <c r="AE10" s="5" t="s">
        <v>14</v>
      </c>
      <c r="AF10" s="5" t="s">
        <v>14</v>
      </c>
      <c r="AG10" s="5" t="s">
        <v>14</v>
      </c>
      <c r="AH10" s="5" t="s">
        <v>14</v>
      </c>
      <c r="AI10" s="5" t="s">
        <v>14</v>
      </c>
      <c r="AJ10" s="5" t="s">
        <v>14</v>
      </c>
      <c r="AK10" s="5" t="s">
        <v>14</v>
      </c>
      <c r="AL10" s="5" t="s">
        <v>14</v>
      </c>
      <c r="AM10" s="5" t="s">
        <v>14</v>
      </c>
      <c r="AN10" s="5" t="s">
        <v>14</v>
      </c>
      <c r="AO10" s="5" t="s">
        <v>14</v>
      </c>
      <c r="AP10" s="5" t="s">
        <v>14</v>
      </c>
      <c r="AQ10" s="5" t="s">
        <v>14</v>
      </c>
      <c r="AR10" s="5" t="s">
        <v>14</v>
      </c>
      <c r="AS10" s="5" t="s">
        <v>14</v>
      </c>
      <c r="AT10" s="5" t="s">
        <v>14</v>
      </c>
      <c r="AU10" s="5" t="s">
        <v>14</v>
      </c>
      <c r="AV10" s="5" t="s">
        <v>14</v>
      </c>
      <c r="AW10" s="5" t="s">
        <v>14</v>
      </c>
      <c r="AX10" s="5" t="s">
        <v>14</v>
      </c>
      <c r="AY10" s="5" t="s">
        <v>14</v>
      </c>
      <c r="AZ10" s="5" t="s">
        <v>14</v>
      </c>
      <c r="BA10" s="5" t="s">
        <v>14</v>
      </c>
      <c r="BB10" s="5" t="s">
        <v>14</v>
      </c>
      <c r="BC10" s="5" t="s">
        <v>14</v>
      </c>
      <c r="BD10" s="5" t="s">
        <v>14</v>
      </c>
      <c r="BE10" s="5" t="s">
        <v>14</v>
      </c>
      <c r="BF10" s="5" t="s">
        <v>14</v>
      </c>
      <c r="BG10" s="5" t="s">
        <v>14</v>
      </c>
      <c r="BH10" s="5" t="s">
        <v>14</v>
      </c>
      <c r="BI10" s="5" t="s">
        <v>14</v>
      </c>
      <c r="BJ10" s="5" t="s">
        <v>14</v>
      </c>
      <c r="BK10" s="5" t="s">
        <v>14</v>
      </c>
      <c r="BL10" s="11">
        <v>63</v>
      </c>
      <c r="BM10" s="12">
        <v>1</v>
      </c>
    </row>
    <row r="11" ht="16.5" spans="1:65">
      <c r="A11" s="4" t="s">
        <v>23</v>
      </c>
      <c r="B11" s="15">
        <v>1</v>
      </c>
      <c r="C11" s="15">
        <v>1</v>
      </c>
      <c r="D11" s="15">
        <v>1</v>
      </c>
      <c r="E11" s="15">
        <v>1</v>
      </c>
      <c r="F11" s="15">
        <v>1</v>
      </c>
      <c r="G11" s="15">
        <v>1</v>
      </c>
      <c r="H11" s="15">
        <v>1</v>
      </c>
      <c r="I11" s="15">
        <v>1</v>
      </c>
      <c r="J11" s="15">
        <v>1</v>
      </c>
      <c r="K11" s="5" t="s">
        <v>14</v>
      </c>
      <c r="L11" s="5" t="s">
        <v>14</v>
      </c>
      <c r="M11" s="5" t="s">
        <v>14</v>
      </c>
      <c r="N11" s="5" t="s">
        <v>14</v>
      </c>
      <c r="O11" s="5" t="s">
        <v>14</v>
      </c>
      <c r="P11" s="5" t="s">
        <v>14</v>
      </c>
      <c r="Q11" s="5" t="s">
        <v>14</v>
      </c>
      <c r="R11" s="5" t="s">
        <v>14</v>
      </c>
      <c r="S11" s="5" t="s">
        <v>14</v>
      </c>
      <c r="T11" s="5" t="s">
        <v>14</v>
      </c>
      <c r="U11" s="5" t="s">
        <v>14</v>
      </c>
      <c r="V11" s="5" t="s">
        <v>14</v>
      </c>
      <c r="W11" s="5" t="s">
        <v>14</v>
      </c>
      <c r="X11" s="5" t="s">
        <v>14</v>
      </c>
      <c r="Y11" s="5" t="s">
        <v>14</v>
      </c>
      <c r="Z11" s="5" t="s">
        <v>14</v>
      </c>
      <c r="AA11" s="5" t="s">
        <v>14</v>
      </c>
      <c r="AB11" s="5" t="s">
        <v>14</v>
      </c>
      <c r="AC11" s="5" t="s">
        <v>14</v>
      </c>
      <c r="AD11" s="5" t="s">
        <v>14</v>
      </c>
      <c r="AE11" s="5" t="s">
        <v>14</v>
      </c>
      <c r="AF11" s="5" t="s">
        <v>14</v>
      </c>
      <c r="AG11" s="5" t="s">
        <v>14</v>
      </c>
      <c r="AH11" s="5" t="s">
        <v>14</v>
      </c>
      <c r="AI11" s="5" t="s">
        <v>14</v>
      </c>
      <c r="AJ11" s="5" t="s">
        <v>14</v>
      </c>
      <c r="AK11" s="5" t="s">
        <v>14</v>
      </c>
      <c r="AL11" s="5" t="s">
        <v>14</v>
      </c>
      <c r="AM11" s="5" t="s">
        <v>14</v>
      </c>
      <c r="AN11" s="5" t="s">
        <v>14</v>
      </c>
      <c r="AO11" s="5" t="s">
        <v>14</v>
      </c>
      <c r="AP11" s="5" t="s">
        <v>14</v>
      </c>
      <c r="AQ11" s="5" t="s">
        <v>14</v>
      </c>
      <c r="AR11" s="5" t="s">
        <v>14</v>
      </c>
      <c r="AS11" s="5" t="s">
        <v>14</v>
      </c>
      <c r="AT11" s="5" t="s">
        <v>14</v>
      </c>
      <c r="AU11" s="5" t="s">
        <v>14</v>
      </c>
      <c r="AV11" s="5" t="s">
        <v>14</v>
      </c>
      <c r="AW11" s="5" t="s">
        <v>14</v>
      </c>
      <c r="AX11" s="5" t="s">
        <v>14</v>
      </c>
      <c r="AY11" s="5" t="s">
        <v>14</v>
      </c>
      <c r="AZ11" s="5" t="s">
        <v>14</v>
      </c>
      <c r="BA11" s="5" t="s">
        <v>14</v>
      </c>
      <c r="BB11" s="5" t="s">
        <v>14</v>
      </c>
      <c r="BC11" s="5" t="s">
        <v>14</v>
      </c>
      <c r="BD11" s="5" t="s">
        <v>14</v>
      </c>
      <c r="BE11" s="5" t="s">
        <v>14</v>
      </c>
      <c r="BF11" s="5" t="s">
        <v>14</v>
      </c>
      <c r="BG11" s="5" t="s">
        <v>14</v>
      </c>
      <c r="BH11" s="5" t="s">
        <v>14</v>
      </c>
      <c r="BI11" s="5" t="s">
        <v>14</v>
      </c>
      <c r="BJ11" s="5" t="s">
        <v>14</v>
      </c>
      <c r="BK11" s="5" t="s">
        <v>14</v>
      </c>
      <c r="BL11" s="11">
        <v>63</v>
      </c>
      <c r="BM11" s="12">
        <v>1</v>
      </c>
    </row>
    <row r="12" ht="16.5" spans="1:65">
      <c r="A12" s="4" t="s">
        <v>24</v>
      </c>
      <c r="B12" s="15">
        <v>1</v>
      </c>
      <c r="C12" s="15">
        <v>1</v>
      </c>
      <c r="D12" s="15">
        <v>1</v>
      </c>
      <c r="E12" s="15">
        <v>1</v>
      </c>
      <c r="F12" s="15">
        <v>1</v>
      </c>
      <c r="G12" s="15">
        <v>1</v>
      </c>
      <c r="H12" s="15">
        <v>1</v>
      </c>
      <c r="I12" s="15">
        <v>1</v>
      </c>
      <c r="J12" s="15">
        <v>1</v>
      </c>
      <c r="K12" s="5" t="s">
        <v>14</v>
      </c>
      <c r="L12" s="5" t="s">
        <v>14</v>
      </c>
      <c r="M12" s="5" t="s">
        <v>14</v>
      </c>
      <c r="N12" s="5" t="s">
        <v>14</v>
      </c>
      <c r="O12" s="5" t="s">
        <v>14</v>
      </c>
      <c r="P12" s="5" t="s">
        <v>14</v>
      </c>
      <c r="Q12" s="5" t="s">
        <v>14</v>
      </c>
      <c r="R12" s="5" t="s">
        <v>14</v>
      </c>
      <c r="S12" s="5" t="s">
        <v>14</v>
      </c>
      <c r="T12" s="5" t="s">
        <v>14</v>
      </c>
      <c r="U12" s="5" t="s">
        <v>14</v>
      </c>
      <c r="V12" s="5" t="s">
        <v>14</v>
      </c>
      <c r="W12" s="5" t="s">
        <v>14</v>
      </c>
      <c r="X12" s="5" t="s">
        <v>14</v>
      </c>
      <c r="Y12" s="5" t="s">
        <v>14</v>
      </c>
      <c r="Z12" s="5" t="s">
        <v>14</v>
      </c>
      <c r="AA12" s="5" t="s">
        <v>14</v>
      </c>
      <c r="AB12" s="5" t="s">
        <v>14</v>
      </c>
      <c r="AC12" s="5" t="s">
        <v>14</v>
      </c>
      <c r="AD12" s="5" t="s">
        <v>14</v>
      </c>
      <c r="AE12" s="5" t="s">
        <v>14</v>
      </c>
      <c r="AF12" s="5" t="s">
        <v>14</v>
      </c>
      <c r="AG12" s="5" t="s">
        <v>14</v>
      </c>
      <c r="AH12" s="5" t="s">
        <v>14</v>
      </c>
      <c r="AI12" s="5" t="s">
        <v>14</v>
      </c>
      <c r="AJ12" s="5" t="s">
        <v>14</v>
      </c>
      <c r="AK12" s="5" t="s">
        <v>14</v>
      </c>
      <c r="AL12" s="5" t="s">
        <v>14</v>
      </c>
      <c r="AM12" s="5" t="s">
        <v>14</v>
      </c>
      <c r="AN12" s="5" t="s">
        <v>14</v>
      </c>
      <c r="AO12" s="5" t="s">
        <v>14</v>
      </c>
      <c r="AP12" s="5" t="s">
        <v>14</v>
      </c>
      <c r="AQ12" s="5" t="s">
        <v>14</v>
      </c>
      <c r="AR12" s="5" t="s">
        <v>14</v>
      </c>
      <c r="AS12" s="5" t="s">
        <v>14</v>
      </c>
      <c r="AT12" s="5" t="s">
        <v>14</v>
      </c>
      <c r="AU12" s="5" t="s">
        <v>14</v>
      </c>
      <c r="AV12" s="5" t="s">
        <v>14</v>
      </c>
      <c r="AW12" s="5" t="s">
        <v>14</v>
      </c>
      <c r="AX12" s="5" t="s">
        <v>14</v>
      </c>
      <c r="AY12" s="5" t="s">
        <v>14</v>
      </c>
      <c r="AZ12" s="5" t="s">
        <v>14</v>
      </c>
      <c r="BA12" s="5" t="s">
        <v>14</v>
      </c>
      <c r="BB12" s="5" t="s">
        <v>14</v>
      </c>
      <c r="BC12" s="5" t="s">
        <v>14</v>
      </c>
      <c r="BD12" s="5" t="s">
        <v>14</v>
      </c>
      <c r="BE12" s="5" t="s">
        <v>14</v>
      </c>
      <c r="BF12" s="5" t="s">
        <v>14</v>
      </c>
      <c r="BG12" s="5" t="s">
        <v>14</v>
      </c>
      <c r="BH12" s="5" t="s">
        <v>14</v>
      </c>
      <c r="BI12" s="5" t="s">
        <v>14</v>
      </c>
      <c r="BJ12" s="5" t="s">
        <v>14</v>
      </c>
      <c r="BK12" s="5" t="s">
        <v>14</v>
      </c>
      <c r="BL12" s="11">
        <v>63</v>
      </c>
      <c r="BM12" s="12">
        <v>1</v>
      </c>
    </row>
    <row r="13" ht="16.5" spans="1:65">
      <c r="A13" s="4" t="s">
        <v>25</v>
      </c>
      <c r="B13" s="15">
        <v>1</v>
      </c>
      <c r="C13" s="15">
        <v>1</v>
      </c>
      <c r="D13" s="15">
        <v>1</v>
      </c>
      <c r="E13" s="15">
        <v>1</v>
      </c>
      <c r="F13" s="15">
        <v>1</v>
      </c>
      <c r="G13" s="15">
        <v>1</v>
      </c>
      <c r="H13" s="15">
        <v>1</v>
      </c>
      <c r="I13" s="15">
        <v>1</v>
      </c>
      <c r="J13" s="15">
        <v>1</v>
      </c>
      <c r="K13" s="5" t="s">
        <v>14</v>
      </c>
      <c r="L13" s="5" t="s">
        <v>14</v>
      </c>
      <c r="M13" s="5" t="s">
        <v>14</v>
      </c>
      <c r="N13" s="5" t="s">
        <v>14</v>
      </c>
      <c r="O13" s="5" t="s">
        <v>14</v>
      </c>
      <c r="P13" s="5" t="s">
        <v>14</v>
      </c>
      <c r="Q13" s="5" t="s">
        <v>14</v>
      </c>
      <c r="R13" s="5" t="s">
        <v>14</v>
      </c>
      <c r="S13" s="5" t="s">
        <v>14</v>
      </c>
      <c r="T13" s="5" t="s">
        <v>14</v>
      </c>
      <c r="U13" s="5" t="s">
        <v>14</v>
      </c>
      <c r="V13" s="5" t="s">
        <v>14</v>
      </c>
      <c r="W13" s="5" t="s">
        <v>14</v>
      </c>
      <c r="X13" s="5" t="s">
        <v>14</v>
      </c>
      <c r="Y13" s="5" t="s">
        <v>14</v>
      </c>
      <c r="Z13" s="5" t="s">
        <v>14</v>
      </c>
      <c r="AA13" s="5" t="s">
        <v>14</v>
      </c>
      <c r="AB13" s="5" t="s">
        <v>14</v>
      </c>
      <c r="AC13" s="5" t="s">
        <v>14</v>
      </c>
      <c r="AD13" s="5" t="s">
        <v>14</v>
      </c>
      <c r="AE13" s="5" t="s">
        <v>14</v>
      </c>
      <c r="AF13" s="5" t="s">
        <v>14</v>
      </c>
      <c r="AG13" s="5" t="s">
        <v>14</v>
      </c>
      <c r="AH13" s="5" t="s">
        <v>14</v>
      </c>
      <c r="AI13" s="5" t="s">
        <v>14</v>
      </c>
      <c r="AJ13" s="5" t="s">
        <v>14</v>
      </c>
      <c r="AK13" s="5" t="s">
        <v>14</v>
      </c>
      <c r="AL13" s="5" t="s">
        <v>14</v>
      </c>
      <c r="AM13" s="5" t="s">
        <v>14</v>
      </c>
      <c r="AN13" s="5" t="s">
        <v>14</v>
      </c>
      <c r="AO13" s="5" t="s">
        <v>14</v>
      </c>
      <c r="AP13" s="5" t="s">
        <v>14</v>
      </c>
      <c r="AQ13" s="5" t="s">
        <v>14</v>
      </c>
      <c r="AR13" s="5" t="s">
        <v>14</v>
      </c>
      <c r="AS13" s="5" t="s">
        <v>14</v>
      </c>
      <c r="AT13" s="5" t="s">
        <v>14</v>
      </c>
      <c r="AU13" s="5" t="s">
        <v>14</v>
      </c>
      <c r="AV13" s="5" t="s">
        <v>14</v>
      </c>
      <c r="AW13" s="5" t="s">
        <v>14</v>
      </c>
      <c r="AX13" s="5" t="s">
        <v>14</v>
      </c>
      <c r="AY13" s="5" t="s">
        <v>14</v>
      </c>
      <c r="AZ13" s="5" t="s">
        <v>14</v>
      </c>
      <c r="BA13" s="5" t="s">
        <v>14</v>
      </c>
      <c r="BB13" s="5" t="s">
        <v>14</v>
      </c>
      <c r="BC13" s="5" t="s">
        <v>14</v>
      </c>
      <c r="BD13" s="5" t="s">
        <v>14</v>
      </c>
      <c r="BE13" s="5" t="s">
        <v>14</v>
      </c>
      <c r="BF13" s="5" t="s">
        <v>14</v>
      </c>
      <c r="BG13" s="5" t="s">
        <v>14</v>
      </c>
      <c r="BH13" s="5" t="s">
        <v>14</v>
      </c>
      <c r="BI13" s="5" t="s">
        <v>14</v>
      </c>
      <c r="BJ13" s="5" t="s">
        <v>14</v>
      </c>
      <c r="BK13" s="5" t="s">
        <v>14</v>
      </c>
      <c r="BL13" s="11">
        <v>63</v>
      </c>
      <c r="BM13" s="12">
        <v>1</v>
      </c>
    </row>
    <row r="14" ht="16.5" spans="1:65">
      <c r="A14" s="4" t="s">
        <v>26</v>
      </c>
      <c r="B14" s="15">
        <v>1</v>
      </c>
      <c r="C14" s="15">
        <v>1</v>
      </c>
      <c r="D14" s="15">
        <v>1</v>
      </c>
      <c r="E14" s="15">
        <v>1</v>
      </c>
      <c r="F14" s="15">
        <v>1</v>
      </c>
      <c r="G14" s="15">
        <v>1</v>
      </c>
      <c r="H14" s="15">
        <v>1</v>
      </c>
      <c r="I14" s="15">
        <v>1</v>
      </c>
      <c r="J14" s="15">
        <v>1</v>
      </c>
      <c r="K14" s="5" t="s">
        <v>14</v>
      </c>
      <c r="L14" s="5" t="s">
        <v>14</v>
      </c>
      <c r="M14" s="5" t="s">
        <v>14</v>
      </c>
      <c r="N14" s="5" t="s">
        <v>14</v>
      </c>
      <c r="O14" s="5" t="s">
        <v>14</v>
      </c>
      <c r="P14" s="5" t="s">
        <v>14</v>
      </c>
      <c r="Q14" s="5" t="s">
        <v>14</v>
      </c>
      <c r="R14" s="5" t="s">
        <v>14</v>
      </c>
      <c r="S14" s="5" t="s">
        <v>14</v>
      </c>
      <c r="T14" s="5" t="s">
        <v>14</v>
      </c>
      <c r="U14" s="5" t="s">
        <v>14</v>
      </c>
      <c r="V14" s="5" t="s">
        <v>14</v>
      </c>
      <c r="W14" s="5" t="s">
        <v>14</v>
      </c>
      <c r="X14" s="5" t="s">
        <v>14</v>
      </c>
      <c r="Y14" s="5" t="s">
        <v>14</v>
      </c>
      <c r="Z14" s="5" t="s">
        <v>14</v>
      </c>
      <c r="AA14" s="5" t="s">
        <v>14</v>
      </c>
      <c r="AB14" s="5" t="s">
        <v>14</v>
      </c>
      <c r="AC14" s="5" t="s">
        <v>14</v>
      </c>
      <c r="AD14" s="5" t="s">
        <v>14</v>
      </c>
      <c r="AE14" s="5" t="s">
        <v>14</v>
      </c>
      <c r="AF14" s="5" t="s">
        <v>14</v>
      </c>
      <c r="AG14" s="5" t="s">
        <v>14</v>
      </c>
      <c r="AH14" s="5" t="s">
        <v>14</v>
      </c>
      <c r="AI14" s="5" t="s">
        <v>14</v>
      </c>
      <c r="AJ14" s="5" t="s">
        <v>14</v>
      </c>
      <c r="AK14" s="5" t="s">
        <v>14</v>
      </c>
      <c r="AL14" s="5" t="s">
        <v>14</v>
      </c>
      <c r="AM14" s="5" t="s">
        <v>14</v>
      </c>
      <c r="AN14" s="5" t="s">
        <v>14</v>
      </c>
      <c r="AO14" s="5" t="s">
        <v>14</v>
      </c>
      <c r="AP14" s="5" t="s">
        <v>14</v>
      </c>
      <c r="AQ14" s="5" t="s">
        <v>14</v>
      </c>
      <c r="AR14" s="5" t="s">
        <v>14</v>
      </c>
      <c r="AS14" s="5" t="s">
        <v>14</v>
      </c>
      <c r="AT14" s="5" t="s">
        <v>14</v>
      </c>
      <c r="AU14" s="5" t="s">
        <v>14</v>
      </c>
      <c r="AV14" s="5" t="s">
        <v>14</v>
      </c>
      <c r="AW14" s="5" t="s">
        <v>14</v>
      </c>
      <c r="AX14" s="5" t="s">
        <v>14</v>
      </c>
      <c r="AY14" s="5" t="s">
        <v>14</v>
      </c>
      <c r="AZ14" s="5" t="s">
        <v>14</v>
      </c>
      <c r="BA14" s="5" t="s">
        <v>14</v>
      </c>
      <c r="BB14" s="5" t="s">
        <v>14</v>
      </c>
      <c r="BC14" s="5" t="s">
        <v>14</v>
      </c>
      <c r="BD14" s="5" t="s">
        <v>14</v>
      </c>
      <c r="BE14" s="5" t="s">
        <v>14</v>
      </c>
      <c r="BF14" s="5" t="s">
        <v>14</v>
      </c>
      <c r="BG14" s="5" t="s">
        <v>14</v>
      </c>
      <c r="BH14" s="5" t="s">
        <v>14</v>
      </c>
      <c r="BI14" s="5" t="s">
        <v>14</v>
      </c>
      <c r="BJ14" s="5" t="s">
        <v>14</v>
      </c>
      <c r="BK14" s="5" t="s">
        <v>14</v>
      </c>
      <c r="BL14" s="11">
        <v>63</v>
      </c>
      <c r="BM14" s="12">
        <v>1</v>
      </c>
    </row>
    <row r="15" ht="16.5" spans="1:65">
      <c r="A15" s="4" t="s">
        <v>27</v>
      </c>
      <c r="B15" s="15">
        <v>1</v>
      </c>
      <c r="C15" s="15">
        <v>1</v>
      </c>
      <c r="D15" s="15">
        <v>1</v>
      </c>
      <c r="E15" s="15">
        <v>1</v>
      </c>
      <c r="F15" s="15">
        <v>1</v>
      </c>
      <c r="G15" s="15">
        <v>1</v>
      </c>
      <c r="H15" s="15">
        <v>1</v>
      </c>
      <c r="I15" s="15">
        <v>1</v>
      </c>
      <c r="J15" s="15">
        <v>1</v>
      </c>
      <c r="K15" s="5" t="s">
        <v>14</v>
      </c>
      <c r="L15" s="5" t="s">
        <v>14</v>
      </c>
      <c r="M15" s="5" t="s">
        <v>14</v>
      </c>
      <c r="N15" s="5" t="s">
        <v>14</v>
      </c>
      <c r="O15" s="5" t="s">
        <v>14</v>
      </c>
      <c r="P15" s="5" t="s">
        <v>14</v>
      </c>
      <c r="Q15" s="5" t="s">
        <v>14</v>
      </c>
      <c r="R15" s="5" t="s">
        <v>14</v>
      </c>
      <c r="S15" s="5" t="s">
        <v>14</v>
      </c>
      <c r="T15" s="5" t="s">
        <v>14</v>
      </c>
      <c r="U15" s="5" t="s">
        <v>14</v>
      </c>
      <c r="V15" s="5" t="s">
        <v>14</v>
      </c>
      <c r="W15" s="5" t="s">
        <v>14</v>
      </c>
      <c r="X15" s="5" t="s">
        <v>14</v>
      </c>
      <c r="Y15" s="5" t="s">
        <v>14</v>
      </c>
      <c r="Z15" s="5" t="s">
        <v>14</v>
      </c>
      <c r="AA15" s="5" t="s">
        <v>14</v>
      </c>
      <c r="AB15" s="5" t="s">
        <v>14</v>
      </c>
      <c r="AC15" s="5" t="s">
        <v>14</v>
      </c>
      <c r="AD15" s="5" t="s">
        <v>14</v>
      </c>
      <c r="AE15" s="5" t="s">
        <v>14</v>
      </c>
      <c r="AF15" s="5" t="s">
        <v>14</v>
      </c>
      <c r="AG15" s="5" t="s">
        <v>14</v>
      </c>
      <c r="AH15" s="5" t="s">
        <v>14</v>
      </c>
      <c r="AI15" s="5" t="s">
        <v>14</v>
      </c>
      <c r="AJ15" s="5" t="s">
        <v>14</v>
      </c>
      <c r="AK15" s="5" t="s">
        <v>14</v>
      </c>
      <c r="AL15" s="5" t="s">
        <v>14</v>
      </c>
      <c r="AM15" s="5" t="s">
        <v>14</v>
      </c>
      <c r="AN15" s="5" t="s">
        <v>14</v>
      </c>
      <c r="AO15" s="5" t="s">
        <v>14</v>
      </c>
      <c r="AP15" s="5" t="s">
        <v>14</v>
      </c>
      <c r="AQ15" s="5" t="s">
        <v>14</v>
      </c>
      <c r="AR15" s="5" t="s">
        <v>14</v>
      </c>
      <c r="AS15" s="5" t="s">
        <v>14</v>
      </c>
      <c r="AT15" s="5" t="s">
        <v>14</v>
      </c>
      <c r="AU15" s="5" t="s">
        <v>14</v>
      </c>
      <c r="AV15" s="5" t="s">
        <v>14</v>
      </c>
      <c r="AW15" s="5" t="s">
        <v>14</v>
      </c>
      <c r="AX15" s="5" t="s">
        <v>14</v>
      </c>
      <c r="AY15" s="5" t="s">
        <v>14</v>
      </c>
      <c r="AZ15" s="5" t="s">
        <v>14</v>
      </c>
      <c r="BA15" s="5" t="s">
        <v>14</v>
      </c>
      <c r="BB15" s="5" t="s">
        <v>14</v>
      </c>
      <c r="BC15" s="5" t="s">
        <v>14</v>
      </c>
      <c r="BD15" s="5" t="s">
        <v>14</v>
      </c>
      <c r="BE15" s="5" t="s">
        <v>14</v>
      </c>
      <c r="BF15" s="5" t="s">
        <v>14</v>
      </c>
      <c r="BG15" s="5" t="s">
        <v>14</v>
      </c>
      <c r="BH15" s="5" t="s">
        <v>14</v>
      </c>
      <c r="BI15" s="5" t="s">
        <v>14</v>
      </c>
      <c r="BJ15" s="5" t="s">
        <v>14</v>
      </c>
      <c r="BK15" s="5" t="s">
        <v>14</v>
      </c>
      <c r="BL15" s="11">
        <v>63</v>
      </c>
      <c r="BM15" s="12">
        <v>1</v>
      </c>
    </row>
    <row r="16" ht="16.5" spans="1:65">
      <c r="A16" s="4" t="s">
        <v>28</v>
      </c>
      <c r="B16" s="15">
        <v>1</v>
      </c>
      <c r="C16" s="15">
        <v>1</v>
      </c>
      <c r="D16" s="15">
        <v>1</v>
      </c>
      <c r="E16" s="15">
        <v>1</v>
      </c>
      <c r="F16" s="15">
        <v>1</v>
      </c>
      <c r="G16" s="15">
        <v>1</v>
      </c>
      <c r="H16" s="15">
        <v>1</v>
      </c>
      <c r="I16" s="15">
        <v>1</v>
      </c>
      <c r="J16" s="15">
        <v>1</v>
      </c>
      <c r="K16" s="5" t="s">
        <v>14</v>
      </c>
      <c r="L16" s="5" t="s">
        <v>14</v>
      </c>
      <c r="M16" s="5" t="s">
        <v>14</v>
      </c>
      <c r="N16" s="5" t="s">
        <v>14</v>
      </c>
      <c r="O16" s="5" t="s">
        <v>14</v>
      </c>
      <c r="P16" s="5" t="s">
        <v>14</v>
      </c>
      <c r="Q16" s="5" t="s">
        <v>14</v>
      </c>
      <c r="R16" s="5" t="s">
        <v>14</v>
      </c>
      <c r="S16" s="5" t="s">
        <v>14</v>
      </c>
      <c r="T16" s="5" t="s">
        <v>14</v>
      </c>
      <c r="U16" s="5" t="s">
        <v>14</v>
      </c>
      <c r="V16" s="5" t="s">
        <v>14</v>
      </c>
      <c r="W16" s="5" t="s">
        <v>14</v>
      </c>
      <c r="X16" s="5" t="s">
        <v>14</v>
      </c>
      <c r="Y16" s="5" t="s">
        <v>14</v>
      </c>
      <c r="Z16" s="5" t="s">
        <v>14</v>
      </c>
      <c r="AA16" s="5" t="s">
        <v>14</v>
      </c>
      <c r="AB16" s="5" t="s">
        <v>14</v>
      </c>
      <c r="AC16" s="5" t="s">
        <v>14</v>
      </c>
      <c r="AD16" s="5" t="s">
        <v>14</v>
      </c>
      <c r="AE16" s="5" t="s">
        <v>14</v>
      </c>
      <c r="AF16" s="5" t="s">
        <v>14</v>
      </c>
      <c r="AG16" s="5" t="s">
        <v>14</v>
      </c>
      <c r="AH16" s="5" t="s">
        <v>14</v>
      </c>
      <c r="AI16" s="5" t="s">
        <v>14</v>
      </c>
      <c r="AJ16" s="5" t="s">
        <v>14</v>
      </c>
      <c r="AK16" s="5" t="s">
        <v>14</v>
      </c>
      <c r="AL16" s="5" t="s">
        <v>14</v>
      </c>
      <c r="AM16" s="5" t="s">
        <v>14</v>
      </c>
      <c r="AN16" s="5" t="s">
        <v>14</v>
      </c>
      <c r="AO16" s="5" t="s">
        <v>14</v>
      </c>
      <c r="AP16" s="5" t="s">
        <v>14</v>
      </c>
      <c r="AQ16" s="5" t="s">
        <v>14</v>
      </c>
      <c r="AR16" s="5" t="s">
        <v>14</v>
      </c>
      <c r="AS16" s="5" t="s">
        <v>14</v>
      </c>
      <c r="AT16" s="5" t="s">
        <v>14</v>
      </c>
      <c r="AU16" s="5" t="s">
        <v>14</v>
      </c>
      <c r="AV16" s="5" t="s">
        <v>14</v>
      </c>
      <c r="AW16" s="5" t="s">
        <v>14</v>
      </c>
      <c r="AX16" s="5" t="s">
        <v>14</v>
      </c>
      <c r="AY16" s="5" t="s">
        <v>14</v>
      </c>
      <c r="AZ16" s="5" t="s">
        <v>14</v>
      </c>
      <c r="BA16" s="5" t="s">
        <v>14</v>
      </c>
      <c r="BB16" s="5" t="s">
        <v>14</v>
      </c>
      <c r="BC16" s="5" t="s">
        <v>14</v>
      </c>
      <c r="BD16" s="5" t="s">
        <v>14</v>
      </c>
      <c r="BE16" s="5" t="s">
        <v>14</v>
      </c>
      <c r="BF16" s="5" t="s">
        <v>14</v>
      </c>
      <c r="BG16" s="5" t="s">
        <v>14</v>
      </c>
      <c r="BH16" s="5" t="s">
        <v>14</v>
      </c>
      <c r="BI16" s="5" t="s">
        <v>14</v>
      </c>
      <c r="BJ16" s="5" t="s">
        <v>14</v>
      </c>
      <c r="BK16" s="5" t="s">
        <v>14</v>
      </c>
      <c r="BL16" s="11">
        <v>63</v>
      </c>
      <c r="BM16" s="12">
        <v>1</v>
      </c>
    </row>
    <row r="17" ht="16.5" spans="1:65">
      <c r="A17" s="4" t="s">
        <v>29</v>
      </c>
      <c r="B17" s="15">
        <v>1</v>
      </c>
      <c r="C17" s="15">
        <v>1</v>
      </c>
      <c r="D17" s="15">
        <v>1</v>
      </c>
      <c r="E17" s="15">
        <v>1</v>
      </c>
      <c r="F17" s="15">
        <v>1</v>
      </c>
      <c r="G17" s="15">
        <v>1</v>
      </c>
      <c r="H17" s="15">
        <v>1</v>
      </c>
      <c r="I17" s="15">
        <v>1</v>
      </c>
      <c r="J17" s="15">
        <v>1</v>
      </c>
      <c r="K17" s="5" t="s">
        <v>14</v>
      </c>
      <c r="L17" s="5" t="s">
        <v>14</v>
      </c>
      <c r="M17" s="5" t="s">
        <v>14</v>
      </c>
      <c r="N17" s="5" t="s">
        <v>14</v>
      </c>
      <c r="O17" s="5" t="s">
        <v>14</v>
      </c>
      <c r="P17" s="5" t="s">
        <v>14</v>
      </c>
      <c r="Q17" s="5" t="s">
        <v>14</v>
      </c>
      <c r="R17" s="5" t="s">
        <v>14</v>
      </c>
      <c r="S17" s="5" t="s">
        <v>14</v>
      </c>
      <c r="T17" s="5" t="s">
        <v>14</v>
      </c>
      <c r="U17" s="5" t="s">
        <v>14</v>
      </c>
      <c r="V17" s="5" t="s">
        <v>14</v>
      </c>
      <c r="W17" s="5" t="s">
        <v>14</v>
      </c>
      <c r="X17" s="5" t="s">
        <v>14</v>
      </c>
      <c r="Y17" s="5" t="s">
        <v>14</v>
      </c>
      <c r="Z17" s="5" t="s">
        <v>14</v>
      </c>
      <c r="AA17" s="5" t="s">
        <v>14</v>
      </c>
      <c r="AB17" s="5" t="s">
        <v>14</v>
      </c>
      <c r="AC17" s="5" t="s">
        <v>14</v>
      </c>
      <c r="AD17" s="5" t="s">
        <v>14</v>
      </c>
      <c r="AE17" s="5" t="s">
        <v>14</v>
      </c>
      <c r="AF17" s="5" t="s">
        <v>14</v>
      </c>
      <c r="AG17" s="5" t="s">
        <v>14</v>
      </c>
      <c r="AH17" s="5" t="s">
        <v>14</v>
      </c>
      <c r="AI17" s="5" t="s">
        <v>14</v>
      </c>
      <c r="AJ17" s="5" t="s">
        <v>14</v>
      </c>
      <c r="AK17" s="5" t="s">
        <v>14</v>
      </c>
      <c r="AL17" s="5" t="s">
        <v>14</v>
      </c>
      <c r="AM17" s="5" t="s">
        <v>14</v>
      </c>
      <c r="AN17" s="5" t="s">
        <v>14</v>
      </c>
      <c r="AO17" s="5" t="s">
        <v>14</v>
      </c>
      <c r="AP17" s="5" t="s">
        <v>14</v>
      </c>
      <c r="AQ17" s="5" t="s">
        <v>14</v>
      </c>
      <c r="AR17" s="5" t="s">
        <v>14</v>
      </c>
      <c r="AS17" s="5" t="s">
        <v>14</v>
      </c>
      <c r="AT17" s="5" t="s">
        <v>14</v>
      </c>
      <c r="AU17" s="5" t="s">
        <v>14</v>
      </c>
      <c r="AV17" s="5" t="s">
        <v>14</v>
      </c>
      <c r="AW17" s="5" t="s">
        <v>14</v>
      </c>
      <c r="AX17" s="5" t="s">
        <v>14</v>
      </c>
      <c r="AY17" s="5" t="s">
        <v>14</v>
      </c>
      <c r="AZ17" s="5" t="s">
        <v>14</v>
      </c>
      <c r="BA17" s="5" t="s">
        <v>14</v>
      </c>
      <c r="BB17" s="5" t="s">
        <v>14</v>
      </c>
      <c r="BC17" s="5" t="s">
        <v>14</v>
      </c>
      <c r="BD17" s="5" t="s">
        <v>14</v>
      </c>
      <c r="BE17" s="5" t="s">
        <v>14</v>
      </c>
      <c r="BF17" s="5" t="s">
        <v>14</v>
      </c>
      <c r="BG17" s="5" t="s">
        <v>14</v>
      </c>
      <c r="BH17" s="5" t="s">
        <v>14</v>
      </c>
      <c r="BI17" s="5" t="s">
        <v>14</v>
      </c>
      <c r="BJ17" s="5" t="s">
        <v>14</v>
      </c>
      <c r="BK17" s="5" t="s">
        <v>14</v>
      </c>
      <c r="BL17" s="11">
        <v>63</v>
      </c>
      <c r="BM17" s="12">
        <v>1</v>
      </c>
    </row>
    <row r="18" ht="16.5" spans="1:65">
      <c r="A18" s="4" t="s">
        <v>30</v>
      </c>
      <c r="B18" s="15">
        <v>1</v>
      </c>
      <c r="C18" s="15">
        <v>1</v>
      </c>
      <c r="D18" s="15">
        <v>1</v>
      </c>
      <c r="E18" s="15">
        <v>1</v>
      </c>
      <c r="F18" s="15">
        <v>1</v>
      </c>
      <c r="G18" s="15">
        <v>1</v>
      </c>
      <c r="H18" s="15">
        <v>1</v>
      </c>
      <c r="I18" s="15">
        <v>1</v>
      </c>
      <c r="J18" s="15">
        <v>1</v>
      </c>
      <c r="K18" s="5" t="s">
        <v>14</v>
      </c>
      <c r="L18" s="5" t="s">
        <v>14</v>
      </c>
      <c r="M18" s="5" t="s">
        <v>14</v>
      </c>
      <c r="N18" s="5" t="s">
        <v>14</v>
      </c>
      <c r="O18" s="5" t="s">
        <v>14</v>
      </c>
      <c r="P18" s="5" t="s">
        <v>14</v>
      </c>
      <c r="Q18" s="5" t="s">
        <v>14</v>
      </c>
      <c r="R18" s="5" t="s">
        <v>14</v>
      </c>
      <c r="S18" s="5" t="s">
        <v>14</v>
      </c>
      <c r="T18" s="5" t="s">
        <v>14</v>
      </c>
      <c r="U18" s="5" t="s">
        <v>14</v>
      </c>
      <c r="V18" s="5" t="s">
        <v>14</v>
      </c>
      <c r="W18" s="5" t="s">
        <v>14</v>
      </c>
      <c r="X18" s="5" t="s">
        <v>14</v>
      </c>
      <c r="Y18" s="5" t="s">
        <v>14</v>
      </c>
      <c r="Z18" s="5" t="s">
        <v>14</v>
      </c>
      <c r="AA18" s="5" t="s">
        <v>14</v>
      </c>
      <c r="AB18" s="5" t="s">
        <v>14</v>
      </c>
      <c r="AC18" s="5" t="s">
        <v>14</v>
      </c>
      <c r="AD18" s="5" t="s">
        <v>14</v>
      </c>
      <c r="AE18" s="5" t="s">
        <v>14</v>
      </c>
      <c r="AF18" s="5" t="s">
        <v>14</v>
      </c>
      <c r="AG18" s="5" t="s">
        <v>14</v>
      </c>
      <c r="AH18" s="5" t="s">
        <v>14</v>
      </c>
      <c r="AI18" s="5" t="s">
        <v>14</v>
      </c>
      <c r="AJ18" s="5" t="s">
        <v>14</v>
      </c>
      <c r="AK18" s="5" t="s">
        <v>14</v>
      </c>
      <c r="AL18" s="5" t="s">
        <v>14</v>
      </c>
      <c r="AM18" s="5" t="s">
        <v>14</v>
      </c>
      <c r="AN18" s="5" t="s">
        <v>14</v>
      </c>
      <c r="AO18" s="5" t="s">
        <v>14</v>
      </c>
      <c r="AP18" s="5" t="s">
        <v>14</v>
      </c>
      <c r="AQ18" s="5" t="s">
        <v>14</v>
      </c>
      <c r="AR18" s="5" t="s">
        <v>14</v>
      </c>
      <c r="AS18" s="5" t="s">
        <v>14</v>
      </c>
      <c r="AT18" s="5" t="s">
        <v>14</v>
      </c>
      <c r="AU18" s="5" t="s">
        <v>14</v>
      </c>
      <c r="AV18" s="5" t="s">
        <v>14</v>
      </c>
      <c r="AW18" s="5" t="s">
        <v>14</v>
      </c>
      <c r="AX18" s="5" t="s">
        <v>14</v>
      </c>
      <c r="AY18" s="5" t="s">
        <v>14</v>
      </c>
      <c r="AZ18" s="5" t="s">
        <v>14</v>
      </c>
      <c r="BA18" s="5" t="s">
        <v>14</v>
      </c>
      <c r="BB18" s="5" t="s">
        <v>14</v>
      </c>
      <c r="BC18" s="5" t="s">
        <v>14</v>
      </c>
      <c r="BD18" s="5" t="s">
        <v>14</v>
      </c>
      <c r="BE18" s="5" t="s">
        <v>14</v>
      </c>
      <c r="BF18" s="5" t="s">
        <v>14</v>
      </c>
      <c r="BG18" s="5" t="s">
        <v>14</v>
      </c>
      <c r="BH18" s="5" t="s">
        <v>14</v>
      </c>
      <c r="BI18" s="5" t="s">
        <v>14</v>
      </c>
      <c r="BJ18" s="5" t="s">
        <v>14</v>
      </c>
      <c r="BK18" s="5" t="s">
        <v>14</v>
      </c>
      <c r="BL18" s="11">
        <v>63</v>
      </c>
      <c r="BM18" s="12">
        <v>1</v>
      </c>
    </row>
    <row r="19" ht="16.5" spans="1:65">
      <c r="A19" s="4" t="s">
        <v>31</v>
      </c>
      <c r="B19" s="15">
        <v>1</v>
      </c>
      <c r="C19" s="15">
        <v>1</v>
      </c>
      <c r="D19" s="15">
        <v>1</v>
      </c>
      <c r="E19" s="15">
        <v>1</v>
      </c>
      <c r="F19" s="15">
        <v>1</v>
      </c>
      <c r="G19" s="15">
        <v>1</v>
      </c>
      <c r="H19" s="15">
        <v>1</v>
      </c>
      <c r="I19" s="15">
        <v>1</v>
      </c>
      <c r="J19" s="15">
        <v>1</v>
      </c>
      <c r="K19" s="5" t="s">
        <v>14</v>
      </c>
      <c r="L19" s="5" t="s">
        <v>14</v>
      </c>
      <c r="M19" s="5" t="s">
        <v>14</v>
      </c>
      <c r="N19" s="5" t="s">
        <v>14</v>
      </c>
      <c r="O19" s="5" t="s">
        <v>14</v>
      </c>
      <c r="P19" s="5" t="s">
        <v>14</v>
      </c>
      <c r="Q19" s="5" t="s">
        <v>14</v>
      </c>
      <c r="R19" s="5" t="s">
        <v>14</v>
      </c>
      <c r="S19" s="5" t="s">
        <v>14</v>
      </c>
      <c r="T19" s="5" t="s">
        <v>14</v>
      </c>
      <c r="U19" s="5" t="s">
        <v>14</v>
      </c>
      <c r="V19" s="5" t="s">
        <v>14</v>
      </c>
      <c r="W19" s="5" t="s">
        <v>14</v>
      </c>
      <c r="X19" s="5" t="s">
        <v>14</v>
      </c>
      <c r="Y19" s="5" t="s">
        <v>14</v>
      </c>
      <c r="Z19" s="5" t="s">
        <v>14</v>
      </c>
      <c r="AA19" s="5" t="s">
        <v>14</v>
      </c>
      <c r="AB19" s="5" t="s">
        <v>14</v>
      </c>
      <c r="AC19" s="5" t="s">
        <v>14</v>
      </c>
      <c r="AD19" s="5" t="s">
        <v>14</v>
      </c>
      <c r="AE19" s="5" t="s">
        <v>14</v>
      </c>
      <c r="AF19" s="5" t="s">
        <v>14</v>
      </c>
      <c r="AG19" s="5" t="s">
        <v>14</v>
      </c>
      <c r="AH19" s="5" t="s">
        <v>14</v>
      </c>
      <c r="AI19" s="5" t="s">
        <v>14</v>
      </c>
      <c r="AJ19" s="5" t="s">
        <v>14</v>
      </c>
      <c r="AK19" s="5" t="s">
        <v>14</v>
      </c>
      <c r="AL19" s="5" t="s">
        <v>14</v>
      </c>
      <c r="AM19" s="5" t="s">
        <v>14</v>
      </c>
      <c r="AN19" s="5" t="s">
        <v>14</v>
      </c>
      <c r="AO19" s="5" t="s">
        <v>14</v>
      </c>
      <c r="AP19" s="5" t="s">
        <v>14</v>
      </c>
      <c r="AQ19" s="5" t="s">
        <v>14</v>
      </c>
      <c r="AR19" s="5" t="s">
        <v>14</v>
      </c>
      <c r="AS19" s="5" t="s">
        <v>14</v>
      </c>
      <c r="AT19" s="5" t="s">
        <v>14</v>
      </c>
      <c r="AU19" s="5" t="s">
        <v>14</v>
      </c>
      <c r="AV19" s="5" t="s">
        <v>14</v>
      </c>
      <c r="AW19" s="5" t="s">
        <v>14</v>
      </c>
      <c r="AX19" s="5" t="s">
        <v>14</v>
      </c>
      <c r="AY19" s="5" t="s">
        <v>14</v>
      </c>
      <c r="AZ19" s="5" t="s">
        <v>14</v>
      </c>
      <c r="BA19" s="5" t="s">
        <v>14</v>
      </c>
      <c r="BB19" s="5" t="s">
        <v>14</v>
      </c>
      <c r="BC19" s="5" t="s">
        <v>14</v>
      </c>
      <c r="BD19" s="5" t="s">
        <v>14</v>
      </c>
      <c r="BE19" s="5" t="s">
        <v>14</v>
      </c>
      <c r="BF19" s="5" t="s">
        <v>14</v>
      </c>
      <c r="BG19" s="5" t="s">
        <v>14</v>
      </c>
      <c r="BH19" s="5" t="s">
        <v>14</v>
      </c>
      <c r="BI19" s="5" t="s">
        <v>14</v>
      </c>
      <c r="BJ19" s="5" t="s">
        <v>14</v>
      </c>
      <c r="BK19" s="5" t="s">
        <v>14</v>
      </c>
      <c r="BL19" s="11">
        <v>63</v>
      </c>
      <c r="BM19" s="12">
        <v>1</v>
      </c>
    </row>
    <row r="20" ht="16.5" spans="1:65">
      <c r="A20" s="4" t="s">
        <v>32</v>
      </c>
      <c r="B20" s="15">
        <v>1</v>
      </c>
      <c r="C20" s="15">
        <v>1</v>
      </c>
      <c r="D20" s="15">
        <v>1</v>
      </c>
      <c r="E20" s="15">
        <v>1</v>
      </c>
      <c r="F20" s="15">
        <v>1</v>
      </c>
      <c r="G20" s="15">
        <v>1</v>
      </c>
      <c r="H20" s="15">
        <v>1</v>
      </c>
      <c r="I20" s="15">
        <v>1</v>
      </c>
      <c r="J20" s="15">
        <v>1</v>
      </c>
      <c r="K20" s="5" t="s">
        <v>14</v>
      </c>
      <c r="L20" s="5" t="s">
        <v>14</v>
      </c>
      <c r="M20" s="5" t="s">
        <v>14</v>
      </c>
      <c r="N20" s="5" t="s">
        <v>14</v>
      </c>
      <c r="O20" s="5" t="s">
        <v>14</v>
      </c>
      <c r="P20" s="5" t="s">
        <v>14</v>
      </c>
      <c r="Q20" s="5" t="s">
        <v>14</v>
      </c>
      <c r="R20" s="5" t="s">
        <v>14</v>
      </c>
      <c r="S20" s="5" t="s">
        <v>14</v>
      </c>
      <c r="T20" s="5" t="s">
        <v>14</v>
      </c>
      <c r="U20" s="5" t="s">
        <v>14</v>
      </c>
      <c r="V20" s="5" t="s">
        <v>14</v>
      </c>
      <c r="W20" s="5" t="s">
        <v>14</v>
      </c>
      <c r="X20" s="5" t="s">
        <v>14</v>
      </c>
      <c r="Y20" s="5" t="s">
        <v>14</v>
      </c>
      <c r="Z20" s="5" t="s">
        <v>14</v>
      </c>
      <c r="AA20" s="5" t="s">
        <v>14</v>
      </c>
      <c r="AB20" s="5" t="s">
        <v>14</v>
      </c>
      <c r="AC20" s="5" t="s">
        <v>14</v>
      </c>
      <c r="AD20" s="5" t="s">
        <v>14</v>
      </c>
      <c r="AE20" s="5" t="s">
        <v>14</v>
      </c>
      <c r="AF20" s="5" t="s">
        <v>14</v>
      </c>
      <c r="AG20" s="5" t="s">
        <v>14</v>
      </c>
      <c r="AH20" s="5" t="s">
        <v>14</v>
      </c>
      <c r="AI20" s="5" t="s">
        <v>14</v>
      </c>
      <c r="AJ20" s="5" t="s">
        <v>14</v>
      </c>
      <c r="AK20" s="5" t="s">
        <v>14</v>
      </c>
      <c r="AL20" s="5" t="s">
        <v>14</v>
      </c>
      <c r="AM20" s="5" t="s">
        <v>14</v>
      </c>
      <c r="AN20" s="5" t="s">
        <v>14</v>
      </c>
      <c r="AO20" s="5" t="s">
        <v>14</v>
      </c>
      <c r="AP20" s="5" t="s">
        <v>14</v>
      </c>
      <c r="AQ20" s="5" t="s">
        <v>14</v>
      </c>
      <c r="AR20" s="5" t="s">
        <v>14</v>
      </c>
      <c r="AS20" s="5" t="s">
        <v>14</v>
      </c>
      <c r="AT20" s="5" t="s">
        <v>14</v>
      </c>
      <c r="AU20" s="5" t="s">
        <v>14</v>
      </c>
      <c r="AV20" s="5" t="s">
        <v>14</v>
      </c>
      <c r="AW20" s="5" t="s">
        <v>14</v>
      </c>
      <c r="AX20" s="5" t="s">
        <v>14</v>
      </c>
      <c r="AY20" s="5" t="s">
        <v>14</v>
      </c>
      <c r="AZ20" s="5" t="s">
        <v>14</v>
      </c>
      <c r="BA20" s="5" t="s">
        <v>14</v>
      </c>
      <c r="BB20" s="5" t="s">
        <v>14</v>
      </c>
      <c r="BC20" s="5" t="s">
        <v>14</v>
      </c>
      <c r="BD20" s="5" t="s">
        <v>14</v>
      </c>
      <c r="BE20" s="5" t="s">
        <v>14</v>
      </c>
      <c r="BF20" s="5" t="s">
        <v>14</v>
      </c>
      <c r="BG20" s="5" t="s">
        <v>14</v>
      </c>
      <c r="BH20" s="5" t="s">
        <v>14</v>
      </c>
      <c r="BI20" s="5" t="s">
        <v>14</v>
      </c>
      <c r="BJ20" s="5" t="s">
        <v>14</v>
      </c>
      <c r="BK20" s="5" t="s">
        <v>14</v>
      </c>
      <c r="BL20" s="11">
        <v>63</v>
      </c>
      <c r="BM20" s="12">
        <v>1</v>
      </c>
    </row>
    <row r="21" ht="16.5" spans="1:65">
      <c r="A21" s="4" t="s">
        <v>33</v>
      </c>
      <c r="B21" s="15">
        <v>1</v>
      </c>
      <c r="C21" s="15">
        <v>1</v>
      </c>
      <c r="D21" s="15">
        <v>1</v>
      </c>
      <c r="E21" s="15">
        <v>1</v>
      </c>
      <c r="F21" s="15">
        <v>1</v>
      </c>
      <c r="G21" s="15">
        <v>1</v>
      </c>
      <c r="H21" s="15">
        <v>1</v>
      </c>
      <c r="I21" s="15">
        <v>1</v>
      </c>
      <c r="J21" s="15">
        <v>1</v>
      </c>
      <c r="K21" s="5" t="s">
        <v>14</v>
      </c>
      <c r="L21" s="5" t="s">
        <v>14</v>
      </c>
      <c r="M21" s="5" t="s">
        <v>14</v>
      </c>
      <c r="N21" s="5" t="s">
        <v>14</v>
      </c>
      <c r="O21" s="5" t="s">
        <v>14</v>
      </c>
      <c r="P21" s="5" t="s">
        <v>14</v>
      </c>
      <c r="Q21" s="5" t="s">
        <v>14</v>
      </c>
      <c r="R21" s="5" t="s">
        <v>14</v>
      </c>
      <c r="S21" s="5" t="s">
        <v>14</v>
      </c>
      <c r="T21" s="5" t="s">
        <v>14</v>
      </c>
      <c r="U21" s="5" t="s">
        <v>14</v>
      </c>
      <c r="V21" s="5" t="s">
        <v>14</v>
      </c>
      <c r="W21" s="5" t="s">
        <v>14</v>
      </c>
      <c r="X21" s="5" t="s">
        <v>14</v>
      </c>
      <c r="Y21" s="5" t="s">
        <v>14</v>
      </c>
      <c r="Z21" s="5" t="s">
        <v>14</v>
      </c>
      <c r="AA21" s="5" t="s">
        <v>14</v>
      </c>
      <c r="AB21" s="5" t="s">
        <v>14</v>
      </c>
      <c r="AC21" s="5" t="s">
        <v>14</v>
      </c>
      <c r="AD21" s="5" t="s">
        <v>14</v>
      </c>
      <c r="AE21" s="5" t="s">
        <v>14</v>
      </c>
      <c r="AF21" s="5" t="s">
        <v>14</v>
      </c>
      <c r="AG21" s="5" t="s">
        <v>14</v>
      </c>
      <c r="AH21" s="5" t="s">
        <v>14</v>
      </c>
      <c r="AI21" s="5" t="s">
        <v>14</v>
      </c>
      <c r="AJ21" s="5" t="s">
        <v>14</v>
      </c>
      <c r="AK21" s="5" t="s">
        <v>14</v>
      </c>
      <c r="AL21" s="5" t="s">
        <v>14</v>
      </c>
      <c r="AM21" s="5" t="s">
        <v>14</v>
      </c>
      <c r="AN21" s="5" t="s">
        <v>14</v>
      </c>
      <c r="AO21" s="5" t="s">
        <v>14</v>
      </c>
      <c r="AP21" s="5" t="s">
        <v>14</v>
      </c>
      <c r="AQ21" s="5" t="s">
        <v>14</v>
      </c>
      <c r="AR21" s="5" t="s">
        <v>14</v>
      </c>
      <c r="AS21" s="5" t="s">
        <v>14</v>
      </c>
      <c r="AT21" s="5" t="s">
        <v>14</v>
      </c>
      <c r="AU21" s="5" t="s">
        <v>14</v>
      </c>
      <c r="AV21" s="5" t="s">
        <v>14</v>
      </c>
      <c r="AW21" s="5" t="s">
        <v>14</v>
      </c>
      <c r="AX21" s="5" t="s">
        <v>14</v>
      </c>
      <c r="AY21" s="5" t="s">
        <v>14</v>
      </c>
      <c r="AZ21" s="5" t="s">
        <v>14</v>
      </c>
      <c r="BA21" s="5" t="s">
        <v>14</v>
      </c>
      <c r="BB21" s="5" t="s">
        <v>14</v>
      </c>
      <c r="BC21" s="5" t="s">
        <v>14</v>
      </c>
      <c r="BD21" s="5" t="s">
        <v>14</v>
      </c>
      <c r="BE21" s="5" t="s">
        <v>14</v>
      </c>
      <c r="BF21" s="5" t="s">
        <v>14</v>
      </c>
      <c r="BG21" s="5" t="s">
        <v>14</v>
      </c>
      <c r="BH21" s="5" t="s">
        <v>14</v>
      </c>
      <c r="BI21" s="5" t="s">
        <v>14</v>
      </c>
      <c r="BJ21" s="5" t="s">
        <v>14</v>
      </c>
      <c r="BK21" s="5" t="s">
        <v>14</v>
      </c>
      <c r="BL21" s="11">
        <v>63</v>
      </c>
      <c r="BM21" s="12">
        <v>1</v>
      </c>
    </row>
    <row r="22" ht="16.5" spans="1:65">
      <c r="A22" s="4" t="s">
        <v>34</v>
      </c>
      <c r="B22" s="15">
        <v>1</v>
      </c>
      <c r="C22" s="15">
        <v>1</v>
      </c>
      <c r="D22" s="15">
        <v>1</v>
      </c>
      <c r="E22" s="15">
        <v>1</v>
      </c>
      <c r="F22" s="15">
        <v>1</v>
      </c>
      <c r="G22" s="15">
        <v>1</v>
      </c>
      <c r="H22" s="15">
        <v>1</v>
      </c>
      <c r="I22" s="15">
        <v>1</v>
      </c>
      <c r="J22" s="15">
        <v>1</v>
      </c>
      <c r="K22" s="5" t="s">
        <v>14</v>
      </c>
      <c r="L22" s="5" t="s">
        <v>14</v>
      </c>
      <c r="M22" s="5" t="s">
        <v>14</v>
      </c>
      <c r="N22" s="5" t="s">
        <v>14</v>
      </c>
      <c r="O22" s="5" t="s">
        <v>14</v>
      </c>
      <c r="P22" s="5" t="s">
        <v>14</v>
      </c>
      <c r="Q22" s="5" t="s">
        <v>14</v>
      </c>
      <c r="R22" s="5" t="s">
        <v>14</v>
      </c>
      <c r="S22" s="5" t="s">
        <v>14</v>
      </c>
      <c r="T22" s="5" t="s">
        <v>14</v>
      </c>
      <c r="U22" s="5" t="s">
        <v>14</v>
      </c>
      <c r="V22" s="5" t="s">
        <v>14</v>
      </c>
      <c r="W22" s="5" t="s">
        <v>14</v>
      </c>
      <c r="X22" s="5" t="s">
        <v>14</v>
      </c>
      <c r="Y22" s="5" t="s">
        <v>14</v>
      </c>
      <c r="Z22" s="5" t="s">
        <v>14</v>
      </c>
      <c r="AA22" s="5" t="s">
        <v>14</v>
      </c>
      <c r="AB22" s="5" t="s">
        <v>14</v>
      </c>
      <c r="AC22" s="5" t="s">
        <v>14</v>
      </c>
      <c r="AD22" s="5" t="s">
        <v>14</v>
      </c>
      <c r="AE22" s="5" t="s">
        <v>14</v>
      </c>
      <c r="AF22" s="5" t="s">
        <v>14</v>
      </c>
      <c r="AG22" s="5" t="s">
        <v>14</v>
      </c>
      <c r="AH22" s="5" t="s">
        <v>14</v>
      </c>
      <c r="AI22" s="5" t="s">
        <v>14</v>
      </c>
      <c r="AJ22" s="5" t="s">
        <v>14</v>
      </c>
      <c r="AK22" s="5" t="s">
        <v>14</v>
      </c>
      <c r="AL22" s="5" t="s">
        <v>14</v>
      </c>
      <c r="AM22" s="5" t="s">
        <v>14</v>
      </c>
      <c r="AN22" s="5" t="s">
        <v>14</v>
      </c>
      <c r="AO22" s="5" t="s">
        <v>14</v>
      </c>
      <c r="AP22" s="5" t="s">
        <v>14</v>
      </c>
      <c r="AQ22" s="5" t="s">
        <v>14</v>
      </c>
      <c r="AR22" s="5" t="s">
        <v>14</v>
      </c>
      <c r="AS22" s="5" t="s">
        <v>14</v>
      </c>
      <c r="AT22" s="5" t="s">
        <v>14</v>
      </c>
      <c r="AU22" s="5" t="s">
        <v>14</v>
      </c>
      <c r="AV22" s="5" t="s">
        <v>14</v>
      </c>
      <c r="AW22" s="5" t="s">
        <v>14</v>
      </c>
      <c r="AX22" s="5" t="s">
        <v>14</v>
      </c>
      <c r="AY22" s="5" t="s">
        <v>14</v>
      </c>
      <c r="AZ22" s="5" t="s">
        <v>14</v>
      </c>
      <c r="BA22" s="5" t="s">
        <v>14</v>
      </c>
      <c r="BB22" s="5" t="s">
        <v>14</v>
      </c>
      <c r="BC22" s="5" t="s">
        <v>14</v>
      </c>
      <c r="BD22" s="5" t="s">
        <v>14</v>
      </c>
      <c r="BE22" s="5" t="s">
        <v>14</v>
      </c>
      <c r="BF22" s="5" t="s">
        <v>14</v>
      </c>
      <c r="BG22" s="5" t="s">
        <v>14</v>
      </c>
      <c r="BH22" s="5" t="s">
        <v>14</v>
      </c>
      <c r="BI22" s="5" t="s">
        <v>14</v>
      </c>
      <c r="BJ22" s="5" t="s">
        <v>14</v>
      </c>
      <c r="BK22" s="5" t="s">
        <v>14</v>
      </c>
      <c r="BL22" s="11">
        <v>63</v>
      </c>
      <c r="BM22" s="12">
        <v>1</v>
      </c>
    </row>
    <row r="23" ht="16.5" spans="1:65">
      <c r="A23" s="4" t="s">
        <v>35</v>
      </c>
      <c r="B23" s="15">
        <v>1</v>
      </c>
      <c r="C23" s="15">
        <v>1</v>
      </c>
      <c r="D23" s="15">
        <v>1</v>
      </c>
      <c r="E23" s="15">
        <v>1</v>
      </c>
      <c r="F23" s="15">
        <v>1</v>
      </c>
      <c r="G23" s="15">
        <v>1</v>
      </c>
      <c r="H23" s="15">
        <v>1</v>
      </c>
      <c r="I23" s="15">
        <v>1</v>
      </c>
      <c r="J23" s="15">
        <v>1</v>
      </c>
      <c r="K23" s="5" t="s">
        <v>14</v>
      </c>
      <c r="L23" s="5" t="s">
        <v>14</v>
      </c>
      <c r="M23" s="5" t="s">
        <v>14</v>
      </c>
      <c r="N23" s="5" t="s">
        <v>14</v>
      </c>
      <c r="O23" s="5" t="s">
        <v>14</v>
      </c>
      <c r="P23" s="5" t="s">
        <v>14</v>
      </c>
      <c r="Q23" s="5" t="s">
        <v>14</v>
      </c>
      <c r="R23" s="5" t="s">
        <v>14</v>
      </c>
      <c r="S23" s="5" t="s">
        <v>14</v>
      </c>
      <c r="T23" s="5" t="s">
        <v>14</v>
      </c>
      <c r="U23" s="5" t="s">
        <v>14</v>
      </c>
      <c r="V23" s="5" t="s">
        <v>14</v>
      </c>
      <c r="W23" s="5" t="s">
        <v>14</v>
      </c>
      <c r="X23" s="5" t="s">
        <v>14</v>
      </c>
      <c r="Y23" s="5" t="s">
        <v>14</v>
      </c>
      <c r="Z23" s="5" t="s">
        <v>14</v>
      </c>
      <c r="AA23" s="5" t="s">
        <v>14</v>
      </c>
      <c r="AB23" s="5" t="s">
        <v>14</v>
      </c>
      <c r="AC23" s="5" t="s">
        <v>14</v>
      </c>
      <c r="AD23" s="5" t="s">
        <v>14</v>
      </c>
      <c r="AE23" s="5" t="s">
        <v>14</v>
      </c>
      <c r="AF23" s="5" t="s">
        <v>14</v>
      </c>
      <c r="AG23" s="5" t="s">
        <v>14</v>
      </c>
      <c r="AH23" s="5" t="s">
        <v>14</v>
      </c>
      <c r="AI23" s="5" t="s">
        <v>14</v>
      </c>
      <c r="AJ23" s="5" t="s">
        <v>14</v>
      </c>
      <c r="AK23" s="5" t="s">
        <v>14</v>
      </c>
      <c r="AL23" s="5" t="s">
        <v>14</v>
      </c>
      <c r="AM23" s="5" t="s">
        <v>14</v>
      </c>
      <c r="AN23" s="5" t="s">
        <v>14</v>
      </c>
      <c r="AO23" s="5" t="s">
        <v>14</v>
      </c>
      <c r="AP23" s="5" t="s">
        <v>14</v>
      </c>
      <c r="AQ23" s="5" t="s">
        <v>14</v>
      </c>
      <c r="AR23" s="5" t="s">
        <v>14</v>
      </c>
      <c r="AS23" s="5" t="s">
        <v>14</v>
      </c>
      <c r="AT23" s="5" t="s">
        <v>14</v>
      </c>
      <c r="AU23" s="5" t="s">
        <v>14</v>
      </c>
      <c r="AV23" s="5" t="s">
        <v>14</v>
      </c>
      <c r="AW23" s="5" t="s">
        <v>14</v>
      </c>
      <c r="AX23" s="5" t="s">
        <v>14</v>
      </c>
      <c r="AY23" s="5" t="s">
        <v>14</v>
      </c>
      <c r="AZ23" s="5" t="s">
        <v>14</v>
      </c>
      <c r="BA23" s="5" t="s">
        <v>14</v>
      </c>
      <c r="BB23" s="5" t="s">
        <v>14</v>
      </c>
      <c r="BC23" s="5" t="s">
        <v>14</v>
      </c>
      <c r="BD23" s="5" t="s">
        <v>14</v>
      </c>
      <c r="BE23" s="5" t="s">
        <v>14</v>
      </c>
      <c r="BF23" s="5" t="s">
        <v>14</v>
      </c>
      <c r="BG23" s="5" t="s">
        <v>14</v>
      </c>
      <c r="BH23" s="5" t="s">
        <v>14</v>
      </c>
      <c r="BI23" s="5" t="s">
        <v>14</v>
      </c>
      <c r="BJ23" s="5" t="s">
        <v>14</v>
      </c>
      <c r="BK23" s="5" t="s">
        <v>14</v>
      </c>
      <c r="BL23" s="11">
        <v>63</v>
      </c>
      <c r="BM23" s="12">
        <v>1</v>
      </c>
    </row>
    <row r="24" ht="16.5" spans="1:65">
      <c r="A24" s="4" t="s">
        <v>36</v>
      </c>
      <c r="B24" s="15">
        <v>1</v>
      </c>
      <c r="C24" s="15">
        <v>1</v>
      </c>
      <c r="D24" s="15">
        <v>1</v>
      </c>
      <c r="E24" s="15">
        <v>1</v>
      </c>
      <c r="F24" s="15">
        <v>1</v>
      </c>
      <c r="G24" s="15">
        <v>1</v>
      </c>
      <c r="H24" s="15">
        <v>1</v>
      </c>
      <c r="I24" s="15">
        <v>1</v>
      </c>
      <c r="J24" s="15">
        <v>1</v>
      </c>
      <c r="K24" s="5" t="s">
        <v>14</v>
      </c>
      <c r="L24" s="5" t="s">
        <v>14</v>
      </c>
      <c r="M24" s="5" t="s">
        <v>14</v>
      </c>
      <c r="N24" s="5" t="s">
        <v>14</v>
      </c>
      <c r="O24" s="5" t="s">
        <v>14</v>
      </c>
      <c r="P24" s="5" t="s">
        <v>14</v>
      </c>
      <c r="Q24" s="5" t="s">
        <v>14</v>
      </c>
      <c r="R24" s="5" t="s">
        <v>14</v>
      </c>
      <c r="S24" s="5" t="s">
        <v>14</v>
      </c>
      <c r="T24" s="5" t="s">
        <v>14</v>
      </c>
      <c r="U24" s="5" t="s">
        <v>14</v>
      </c>
      <c r="V24" s="5" t="s">
        <v>14</v>
      </c>
      <c r="W24" s="5" t="s">
        <v>14</v>
      </c>
      <c r="X24" s="5" t="s">
        <v>14</v>
      </c>
      <c r="Y24" s="5" t="s">
        <v>14</v>
      </c>
      <c r="Z24" s="5" t="s">
        <v>14</v>
      </c>
      <c r="AA24" s="5" t="s">
        <v>14</v>
      </c>
      <c r="AB24" s="5" t="s">
        <v>14</v>
      </c>
      <c r="AC24" s="5" t="s">
        <v>14</v>
      </c>
      <c r="AD24" s="5" t="s">
        <v>14</v>
      </c>
      <c r="AE24" s="5" t="s">
        <v>14</v>
      </c>
      <c r="AF24" s="5" t="s">
        <v>14</v>
      </c>
      <c r="AG24" s="5" t="s">
        <v>14</v>
      </c>
      <c r="AH24" s="5" t="s">
        <v>14</v>
      </c>
      <c r="AI24" s="5" t="s">
        <v>14</v>
      </c>
      <c r="AJ24" s="5" t="s">
        <v>14</v>
      </c>
      <c r="AK24" s="5" t="s">
        <v>14</v>
      </c>
      <c r="AL24" s="5" t="s">
        <v>14</v>
      </c>
      <c r="AM24" s="5" t="s">
        <v>14</v>
      </c>
      <c r="AN24" s="5" t="s">
        <v>14</v>
      </c>
      <c r="AO24" s="5" t="s">
        <v>14</v>
      </c>
      <c r="AP24" s="5" t="s">
        <v>14</v>
      </c>
      <c r="AQ24" s="5" t="s">
        <v>14</v>
      </c>
      <c r="AR24" s="5" t="s">
        <v>14</v>
      </c>
      <c r="AS24" s="5" t="s">
        <v>14</v>
      </c>
      <c r="AT24" s="5" t="s">
        <v>14</v>
      </c>
      <c r="AU24" s="5" t="s">
        <v>14</v>
      </c>
      <c r="AV24" s="5" t="s">
        <v>14</v>
      </c>
      <c r="AW24" s="5" t="s">
        <v>14</v>
      </c>
      <c r="AX24" s="5" t="s">
        <v>14</v>
      </c>
      <c r="AY24" s="5" t="s">
        <v>14</v>
      </c>
      <c r="AZ24" s="5" t="s">
        <v>14</v>
      </c>
      <c r="BA24" s="5" t="s">
        <v>14</v>
      </c>
      <c r="BB24" s="5" t="s">
        <v>14</v>
      </c>
      <c r="BC24" s="5" t="s">
        <v>14</v>
      </c>
      <c r="BD24" s="5" t="s">
        <v>14</v>
      </c>
      <c r="BE24" s="5" t="s">
        <v>14</v>
      </c>
      <c r="BF24" s="5" t="s">
        <v>14</v>
      </c>
      <c r="BG24" s="5" t="s">
        <v>14</v>
      </c>
      <c r="BH24" s="5" t="s">
        <v>14</v>
      </c>
      <c r="BI24" s="5" t="s">
        <v>14</v>
      </c>
      <c r="BJ24" s="5" t="s">
        <v>14</v>
      </c>
      <c r="BK24" s="5" t="s">
        <v>14</v>
      </c>
      <c r="BL24" s="11">
        <v>63</v>
      </c>
      <c r="BM24" s="12">
        <v>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C27"/>
  <sheetViews>
    <sheetView workbookViewId="0">
      <selection activeCell="P1" sqref="P1"/>
    </sheetView>
  </sheetViews>
  <sheetFormatPr defaultColWidth="9" defaultRowHeight="13.5"/>
  <sheetData>
    <row r="1" ht="16.5" spans="1:29">
      <c r="A1" s="13" t="s">
        <v>37</v>
      </c>
      <c r="B1" s="14" t="s">
        <v>38</v>
      </c>
      <c r="C1" s="14" t="s">
        <v>39</v>
      </c>
      <c r="D1" s="14" t="s">
        <v>40</v>
      </c>
      <c r="E1" s="14" t="s">
        <v>40</v>
      </c>
      <c r="F1" s="14" t="s">
        <v>41</v>
      </c>
      <c r="G1" s="14" t="s">
        <v>41</v>
      </c>
      <c r="H1" s="14" t="s">
        <v>42</v>
      </c>
      <c r="I1" s="14" t="s">
        <v>42</v>
      </c>
      <c r="J1" s="14" t="s">
        <v>43</v>
      </c>
      <c r="K1" s="14" t="s">
        <v>43</v>
      </c>
      <c r="L1" s="14" t="s">
        <v>44</v>
      </c>
      <c r="M1" s="14" t="s">
        <v>44</v>
      </c>
      <c r="N1" s="14" t="s">
        <v>45</v>
      </c>
      <c r="O1" s="14" t="s">
        <v>45</v>
      </c>
      <c r="P1" s="16">
        <v>44650</v>
      </c>
      <c r="Q1" s="16">
        <v>44657</v>
      </c>
      <c r="R1" s="16">
        <v>44661</v>
      </c>
      <c r="S1" s="16">
        <v>44663</v>
      </c>
      <c r="T1" s="16">
        <v>44668</v>
      </c>
      <c r="U1" s="16">
        <v>44674</v>
      </c>
      <c r="V1" s="16">
        <v>44675</v>
      </c>
      <c r="W1" s="16">
        <v>44677</v>
      </c>
      <c r="X1" s="16">
        <v>44689</v>
      </c>
      <c r="Y1" s="16">
        <v>44691</v>
      </c>
      <c r="Z1" s="16">
        <v>44696</v>
      </c>
      <c r="AA1" s="16">
        <v>44698</v>
      </c>
      <c r="AB1" s="17" t="s">
        <v>11</v>
      </c>
      <c r="AC1" s="17" t="s">
        <v>12</v>
      </c>
    </row>
    <row r="2" spans="1:29">
      <c r="A2" s="10" t="s">
        <v>46</v>
      </c>
      <c r="B2" s="10" t="s">
        <v>14</v>
      </c>
      <c r="C2" s="10" t="s">
        <v>14</v>
      </c>
      <c r="D2" s="15" t="s">
        <v>14</v>
      </c>
      <c r="E2" s="15" t="s">
        <v>14</v>
      </c>
      <c r="F2" s="15" t="s">
        <v>14</v>
      </c>
      <c r="G2" s="15" t="s">
        <v>14</v>
      </c>
      <c r="H2" s="15" t="s">
        <v>14</v>
      </c>
      <c r="I2" s="15" t="s">
        <v>14</v>
      </c>
      <c r="J2" s="15" t="s">
        <v>14</v>
      </c>
      <c r="K2" s="15" t="s">
        <v>14</v>
      </c>
      <c r="L2" s="15" t="s">
        <v>14</v>
      </c>
      <c r="M2" s="15" t="s">
        <v>14</v>
      </c>
      <c r="N2" s="15" t="s">
        <v>14</v>
      </c>
      <c r="O2" s="15" t="s">
        <v>14</v>
      </c>
      <c r="P2" s="10" t="s">
        <v>14</v>
      </c>
      <c r="Q2" s="10" t="s">
        <v>14</v>
      </c>
      <c r="R2" s="10" t="s">
        <v>14</v>
      </c>
      <c r="S2" s="10" t="s">
        <v>14</v>
      </c>
      <c r="T2" s="10" t="s">
        <v>14</v>
      </c>
      <c r="U2" s="10" t="s">
        <v>14</v>
      </c>
      <c r="V2" s="10" t="s">
        <v>14</v>
      </c>
      <c r="W2" s="10" t="s">
        <v>14</v>
      </c>
      <c r="X2" s="10" t="s">
        <v>14</v>
      </c>
      <c r="Y2" s="10" t="s">
        <v>14</v>
      </c>
      <c r="Z2" s="10" t="s">
        <v>14</v>
      </c>
      <c r="AA2" s="10" t="s">
        <v>14</v>
      </c>
      <c r="AB2" s="10">
        <f>COUNTIF(B2:AA2,Z2)</f>
        <v>26</v>
      </c>
      <c r="AC2" s="18">
        <f>AB2/$AB$2</f>
        <v>1</v>
      </c>
    </row>
    <row r="3" spans="1:29">
      <c r="A3" s="10" t="s">
        <v>47</v>
      </c>
      <c r="B3" s="15" t="s">
        <v>14</v>
      </c>
      <c r="C3" s="15" t="s">
        <v>14</v>
      </c>
      <c r="D3" s="15" t="s">
        <v>14</v>
      </c>
      <c r="E3" s="15" t="s">
        <v>14</v>
      </c>
      <c r="F3" s="15" t="s">
        <v>14</v>
      </c>
      <c r="G3" s="15" t="s">
        <v>14</v>
      </c>
      <c r="H3" s="15" t="s">
        <v>14</v>
      </c>
      <c r="I3" s="15" t="s">
        <v>14</v>
      </c>
      <c r="J3" s="15" t="s">
        <v>14</v>
      </c>
      <c r="K3" s="15" t="s">
        <v>14</v>
      </c>
      <c r="L3" s="15" t="s">
        <v>14</v>
      </c>
      <c r="M3" s="15"/>
      <c r="N3" s="15" t="s">
        <v>14</v>
      </c>
      <c r="O3" s="15" t="s">
        <v>14</v>
      </c>
      <c r="P3" s="10" t="s">
        <v>14</v>
      </c>
      <c r="Q3" s="10" t="s">
        <v>14</v>
      </c>
      <c r="R3" s="10" t="s">
        <v>14</v>
      </c>
      <c r="S3" s="10" t="s">
        <v>14</v>
      </c>
      <c r="T3" s="10" t="s">
        <v>14</v>
      </c>
      <c r="U3" s="10" t="s">
        <v>14</v>
      </c>
      <c r="V3" s="10" t="s">
        <v>14</v>
      </c>
      <c r="W3" s="10" t="s">
        <v>14</v>
      </c>
      <c r="X3" s="10"/>
      <c r="Y3" s="10"/>
      <c r="Z3" s="10"/>
      <c r="AA3" s="10"/>
      <c r="AB3" s="10">
        <f>COUNTIF(B3:AA3,B3)</f>
        <v>21</v>
      </c>
      <c r="AC3" s="18">
        <f t="shared" ref="AC3:AC14" si="0">AB3/$AB$2</f>
        <v>0.807692307692308</v>
      </c>
    </row>
    <row r="4" spans="1:29">
      <c r="A4" s="10" t="s">
        <v>48</v>
      </c>
      <c r="B4" s="15" t="s">
        <v>14</v>
      </c>
      <c r="C4" s="15" t="s">
        <v>14</v>
      </c>
      <c r="D4" s="15" t="s">
        <v>14</v>
      </c>
      <c r="E4" s="15" t="s">
        <v>14</v>
      </c>
      <c r="F4" s="15" t="s">
        <v>14</v>
      </c>
      <c r="G4" s="15" t="s">
        <v>14</v>
      </c>
      <c r="H4" s="15" t="s">
        <v>14</v>
      </c>
      <c r="I4" s="15" t="s">
        <v>14</v>
      </c>
      <c r="J4" s="15" t="s">
        <v>14</v>
      </c>
      <c r="K4" s="15" t="s">
        <v>14</v>
      </c>
      <c r="L4" s="15"/>
      <c r="M4" s="15" t="s">
        <v>14</v>
      </c>
      <c r="N4" s="15" t="s">
        <v>14</v>
      </c>
      <c r="O4" s="15" t="s">
        <v>14</v>
      </c>
      <c r="P4" s="10" t="s">
        <v>14</v>
      </c>
      <c r="Q4" s="10"/>
      <c r="R4" s="10" t="s">
        <v>14</v>
      </c>
      <c r="S4" s="10" t="s">
        <v>14</v>
      </c>
      <c r="T4" s="10" t="s">
        <v>14</v>
      </c>
      <c r="U4" s="10" t="s">
        <v>14</v>
      </c>
      <c r="V4" s="10" t="s">
        <v>14</v>
      </c>
      <c r="W4" s="10" t="s">
        <v>14</v>
      </c>
      <c r="X4" s="10"/>
      <c r="Y4" s="10" t="s">
        <v>14</v>
      </c>
      <c r="Z4" s="10" t="s">
        <v>14</v>
      </c>
      <c r="AA4" s="10" t="s">
        <v>14</v>
      </c>
      <c r="AB4" s="10">
        <f t="shared" ref="AB4:AB14" si="1">COUNTIF(B4:AA4,B4)</f>
        <v>23</v>
      </c>
      <c r="AC4" s="18">
        <f t="shared" si="0"/>
        <v>0.884615384615385</v>
      </c>
    </row>
    <row r="5" spans="1:29">
      <c r="A5" s="10" t="s">
        <v>49</v>
      </c>
      <c r="B5" s="15" t="s">
        <v>14</v>
      </c>
      <c r="C5" s="15" t="s">
        <v>14</v>
      </c>
      <c r="D5" s="15" t="s">
        <v>14</v>
      </c>
      <c r="E5" s="15" t="s">
        <v>14</v>
      </c>
      <c r="F5" s="15" t="s">
        <v>14</v>
      </c>
      <c r="G5" s="15" t="s">
        <v>14</v>
      </c>
      <c r="H5" s="15" t="s">
        <v>14</v>
      </c>
      <c r="I5" s="15" t="s">
        <v>14</v>
      </c>
      <c r="J5" s="15" t="s">
        <v>14</v>
      </c>
      <c r="K5" s="15" t="s">
        <v>14</v>
      </c>
      <c r="L5" s="15" t="s">
        <v>14</v>
      </c>
      <c r="M5" s="15" t="s">
        <v>14</v>
      </c>
      <c r="N5" s="15" t="s">
        <v>14</v>
      </c>
      <c r="O5" s="15" t="s">
        <v>14</v>
      </c>
      <c r="P5" s="10" t="s">
        <v>14</v>
      </c>
      <c r="Q5" s="10" t="s">
        <v>14</v>
      </c>
      <c r="R5" s="10" t="s">
        <v>14</v>
      </c>
      <c r="S5" s="10" t="s">
        <v>14</v>
      </c>
      <c r="T5" s="10" t="s">
        <v>14</v>
      </c>
      <c r="U5" s="10" t="s">
        <v>14</v>
      </c>
      <c r="V5" s="10" t="s">
        <v>14</v>
      </c>
      <c r="W5" s="10" t="s">
        <v>14</v>
      </c>
      <c r="X5" s="10" t="s">
        <v>14</v>
      </c>
      <c r="Y5" s="10" t="s">
        <v>14</v>
      </c>
      <c r="Z5" s="10" t="s">
        <v>14</v>
      </c>
      <c r="AA5" s="10" t="s">
        <v>14</v>
      </c>
      <c r="AB5" s="10">
        <f t="shared" si="1"/>
        <v>26</v>
      </c>
      <c r="AC5" s="18">
        <f t="shared" si="0"/>
        <v>1</v>
      </c>
    </row>
    <row r="6" spans="1:29">
      <c r="A6" s="10" t="s">
        <v>50</v>
      </c>
      <c r="B6" s="15" t="s">
        <v>14</v>
      </c>
      <c r="C6" s="15" t="s">
        <v>14</v>
      </c>
      <c r="D6" s="15" t="s">
        <v>14</v>
      </c>
      <c r="E6" s="15" t="s">
        <v>14</v>
      </c>
      <c r="F6" s="15" t="s">
        <v>14</v>
      </c>
      <c r="G6" s="15" t="s">
        <v>14</v>
      </c>
      <c r="H6" s="15" t="s">
        <v>14</v>
      </c>
      <c r="I6" s="15" t="s">
        <v>14</v>
      </c>
      <c r="J6" s="15" t="s">
        <v>14</v>
      </c>
      <c r="K6" s="15"/>
      <c r="L6" s="15" t="s">
        <v>14</v>
      </c>
      <c r="M6" s="15" t="s">
        <v>14</v>
      </c>
      <c r="N6" s="15"/>
      <c r="O6" s="15" t="s">
        <v>14</v>
      </c>
      <c r="P6" s="10" t="s">
        <v>14</v>
      </c>
      <c r="Q6" s="10" t="s">
        <v>14</v>
      </c>
      <c r="R6" s="10" t="s">
        <v>14</v>
      </c>
      <c r="S6" s="10" t="s">
        <v>14</v>
      </c>
      <c r="T6" s="10" t="s">
        <v>14</v>
      </c>
      <c r="U6" s="10" t="s">
        <v>14</v>
      </c>
      <c r="V6" s="10" t="s">
        <v>14</v>
      </c>
      <c r="W6" s="10" t="s">
        <v>14</v>
      </c>
      <c r="X6" s="10" t="s">
        <v>14</v>
      </c>
      <c r="Y6" s="10" t="s">
        <v>14</v>
      </c>
      <c r="Z6" s="10" t="s">
        <v>14</v>
      </c>
      <c r="AA6" s="10" t="s">
        <v>14</v>
      </c>
      <c r="AB6" s="10">
        <f t="shared" si="1"/>
        <v>24</v>
      </c>
      <c r="AC6" s="18">
        <f t="shared" si="0"/>
        <v>0.923076923076923</v>
      </c>
    </row>
    <row r="7" spans="1:29">
      <c r="A7" s="10" t="s">
        <v>51</v>
      </c>
      <c r="B7" s="15" t="s">
        <v>14</v>
      </c>
      <c r="C7" s="15" t="s">
        <v>14</v>
      </c>
      <c r="D7" s="15" t="s">
        <v>14</v>
      </c>
      <c r="E7" s="15" t="s">
        <v>14</v>
      </c>
      <c r="F7" s="15" t="s">
        <v>14</v>
      </c>
      <c r="G7" s="15" t="s">
        <v>14</v>
      </c>
      <c r="H7" s="15" t="s">
        <v>14</v>
      </c>
      <c r="I7" s="15" t="s">
        <v>14</v>
      </c>
      <c r="J7" s="15" t="s">
        <v>14</v>
      </c>
      <c r="K7" s="15" t="s">
        <v>14</v>
      </c>
      <c r="L7" s="15" t="s">
        <v>14</v>
      </c>
      <c r="M7" s="15" t="s">
        <v>14</v>
      </c>
      <c r="N7" s="15" t="s">
        <v>14</v>
      </c>
      <c r="O7" s="15" t="s">
        <v>14</v>
      </c>
      <c r="P7" s="10" t="s">
        <v>14</v>
      </c>
      <c r="Q7" s="10" t="s">
        <v>14</v>
      </c>
      <c r="R7" s="10" t="s">
        <v>14</v>
      </c>
      <c r="S7" s="10" t="s">
        <v>14</v>
      </c>
      <c r="T7" s="10" t="s">
        <v>14</v>
      </c>
      <c r="U7" s="10" t="s">
        <v>14</v>
      </c>
      <c r="V7" s="10" t="s">
        <v>14</v>
      </c>
      <c r="W7" s="10" t="s">
        <v>14</v>
      </c>
      <c r="X7" s="10" t="s">
        <v>14</v>
      </c>
      <c r="Y7" s="10" t="s">
        <v>14</v>
      </c>
      <c r="Z7" s="10" t="s">
        <v>14</v>
      </c>
      <c r="AA7" s="10" t="s">
        <v>14</v>
      </c>
      <c r="AB7" s="10">
        <f t="shared" si="1"/>
        <v>26</v>
      </c>
      <c r="AC7" s="18">
        <f t="shared" si="0"/>
        <v>1</v>
      </c>
    </row>
    <row r="8" spans="1:29">
      <c r="A8" s="10" t="s">
        <v>52</v>
      </c>
      <c r="B8" s="15" t="s">
        <v>14</v>
      </c>
      <c r="C8" s="15" t="s">
        <v>14</v>
      </c>
      <c r="D8" s="15" t="s">
        <v>14</v>
      </c>
      <c r="E8" s="15" t="s">
        <v>14</v>
      </c>
      <c r="F8" s="15" t="s">
        <v>14</v>
      </c>
      <c r="G8" s="15" t="s">
        <v>14</v>
      </c>
      <c r="H8" s="15" t="s">
        <v>14</v>
      </c>
      <c r="I8" s="15" t="s">
        <v>14</v>
      </c>
      <c r="J8" s="15" t="s">
        <v>14</v>
      </c>
      <c r="K8" s="15" t="s">
        <v>14</v>
      </c>
      <c r="L8" s="15" t="s">
        <v>14</v>
      </c>
      <c r="M8" s="15" t="s">
        <v>14</v>
      </c>
      <c r="N8" s="15" t="s">
        <v>14</v>
      </c>
      <c r="O8" s="15" t="s">
        <v>14</v>
      </c>
      <c r="P8" s="10" t="s">
        <v>14</v>
      </c>
      <c r="Q8" s="10" t="s">
        <v>14</v>
      </c>
      <c r="R8" s="10" t="s">
        <v>14</v>
      </c>
      <c r="S8" s="10" t="s">
        <v>14</v>
      </c>
      <c r="T8" s="10" t="s">
        <v>14</v>
      </c>
      <c r="U8" s="10" t="s">
        <v>14</v>
      </c>
      <c r="V8" s="10" t="s">
        <v>14</v>
      </c>
      <c r="W8" s="10" t="s">
        <v>14</v>
      </c>
      <c r="X8" s="10" t="s">
        <v>14</v>
      </c>
      <c r="Y8" s="10" t="s">
        <v>14</v>
      </c>
      <c r="Z8" s="10" t="s">
        <v>14</v>
      </c>
      <c r="AA8" s="10" t="s">
        <v>14</v>
      </c>
      <c r="AB8" s="10">
        <f t="shared" si="1"/>
        <v>26</v>
      </c>
      <c r="AC8" s="18">
        <f t="shared" si="0"/>
        <v>1</v>
      </c>
    </row>
    <row r="9" spans="1:29">
      <c r="A9" s="10" t="s">
        <v>53</v>
      </c>
      <c r="B9" s="15" t="s">
        <v>14</v>
      </c>
      <c r="C9" s="15" t="s">
        <v>14</v>
      </c>
      <c r="D9" s="15" t="s">
        <v>14</v>
      </c>
      <c r="E9" s="15" t="s">
        <v>14</v>
      </c>
      <c r="F9" s="15" t="s">
        <v>14</v>
      </c>
      <c r="G9" s="15" t="s">
        <v>14</v>
      </c>
      <c r="H9" s="15" t="s">
        <v>14</v>
      </c>
      <c r="I9" s="15" t="s">
        <v>14</v>
      </c>
      <c r="J9" s="15" t="s">
        <v>14</v>
      </c>
      <c r="K9" s="15" t="s">
        <v>14</v>
      </c>
      <c r="L9" s="15" t="s">
        <v>14</v>
      </c>
      <c r="M9" s="15" t="s">
        <v>14</v>
      </c>
      <c r="N9" s="15" t="s">
        <v>14</v>
      </c>
      <c r="O9" s="15" t="s">
        <v>14</v>
      </c>
      <c r="P9" s="10" t="s">
        <v>14</v>
      </c>
      <c r="Q9" s="10" t="s">
        <v>14</v>
      </c>
      <c r="R9" s="10" t="s">
        <v>14</v>
      </c>
      <c r="S9" s="10" t="s">
        <v>14</v>
      </c>
      <c r="T9" s="10" t="s">
        <v>14</v>
      </c>
      <c r="U9" s="10" t="s">
        <v>14</v>
      </c>
      <c r="V9" s="10" t="s">
        <v>14</v>
      </c>
      <c r="W9" s="10" t="s">
        <v>14</v>
      </c>
      <c r="X9" s="10" t="s">
        <v>14</v>
      </c>
      <c r="Y9" s="10" t="s">
        <v>14</v>
      </c>
      <c r="Z9" s="10" t="s">
        <v>14</v>
      </c>
      <c r="AA9" s="10" t="s">
        <v>14</v>
      </c>
      <c r="AB9" s="10">
        <f t="shared" si="1"/>
        <v>26</v>
      </c>
      <c r="AC9" s="18">
        <f t="shared" si="0"/>
        <v>1</v>
      </c>
    </row>
    <row r="10" spans="1:29">
      <c r="A10" s="10" t="s">
        <v>54</v>
      </c>
      <c r="B10" s="15" t="s">
        <v>14</v>
      </c>
      <c r="C10" s="15" t="s">
        <v>14</v>
      </c>
      <c r="D10" s="15" t="s">
        <v>14</v>
      </c>
      <c r="E10" s="15" t="s">
        <v>14</v>
      </c>
      <c r="F10" s="15" t="s">
        <v>14</v>
      </c>
      <c r="G10" s="15" t="s">
        <v>14</v>
      </c>
      <c r="H10" s="15" t="s">
        <v>14</v>
      </c>
      <c r="I10" s="15" t="s">
        <v>14</v>
      </c>
      <c r="J10" s="15" t="s">
        <v>14</v>
      </c>
      <c r="K10" s="15" t="s">
        <v>14</v>
      </c>
      <c r="L10" s="15" t="s">
        <v>14</v>
      </c>
      <c r="M10" s="15" t="s">
        <v>14</v>
      </c>
      <c r="N10" s="15" t="s">
        <v>14</v>
      </c>
      <c r="O10" s="15" t="s">
        <v>14</v>
      </c>
      <c r="P10" s="10" t="s">
        <v>14</v>
      </c>
      <c r="Q10" s="10" t="s">
        <v>14</v>
      </c>
      <c r="R10" s="10" t="s">
        <v>14</v>
      </c>
      <c r="S10" s="10" t="s">
        <v>14</v>
      </c>
      <c r="T10" s="10" t="s">
        <v>14</v>
      </c>
      <c r="U10" s="10" t="s">
        <v>14</v>
      </c>
      <c r="V10" s="10" t="s">
        <v>14</v>
      </c>
      <c r="W10" s="10" t="s">
        <v>14</v>
      </c>
      <c r="X10" s="10" t="s">
        <v>14</v>
      </c>
      <c r="Y10" s="10" t="s">
        <v>14</v>
      </c>
      <c r="Z10" s="10" t="s">
        <v>14</v>
      </c>
      <c r="AA10" s="10" t="s">
        <v>14</v>
      </c>
      <c r="AB10" s="10">
        <f t="shared" si="1"/>
        <v>26</v>
      </c>
      <c r="AC10" s="18">
        <f t="shared" si="0"/>
        <v>1</v>
      </c>
    </row>
    <row r="11" spans="1:29">
      <c r="A11" s="10" t="s">
        <v>55</v>
      </c>
      <c r="B11" s="15" t="s">
        <v>14</v>
      </c>
      <c r="C11" s="15" t="s">
        <v>14</v>
      </c>
      <c r="D11" s="15" t="s">
        <v>14</v>
      </c>
      <c r="E11" s="15" t="s">
        <v>14</v>
      </c>
      <c r="F11" s="15" t="s">
        <v>14</v>
      </c>
      <c r="G11" s="15" t="s">
        <v>14</v>
      </c>
      <c r="H11" s="15" t="s">
        <v>14</v>
      </c>
      <c r="I11" s="15" t="s">
        <v>14</v>
      </c>
      <c r="J11" s="15" t="s">
        <v>14</v>
      </c>
      <c r="K11" s="15" t="s">
        <v>14</v>
      </c>
      <c r="L11" s="15" t="s">
        <v>14</v>
      </c>
      <c r="M11" s="15" t="s">
        <v>14</v>
      </c>
      <c r="N11" s="15" t="s">
        <v>14</v>
      </c>
      <c r="O11" s="15" t="s">
        <v>14</v>
      </c>
      <c r="P11" s="10" t="s">
        <v>14</v>
      </c>
      <c r="Q11" s="10" t="s">
        <v>14</v>
      </c>
      <c r="R11" s="10" t="s">
        <v>14</v>
      </c>
      <c r="S11" s="10" t="s">
        <v>14</v>
      </c>
      <c r="T11" s="10" t="s">
        <v>14</v>
      </c>
      <c r="U11" s="10" t="s">
        <v>14</v>
      </c>
      <c r="V11" s="10" t="s">
        <v>14</v>
      </c>
      <c r="W11" s="10" t="s">
        <v>14</v>
      </c>
      <c r="X11" s="10" t="s">
        <v>14</v>
      </c>
      <c r="Y11" s="10" t="s">
        <v>14</v>
      </c>
      <c r="Z11" s="10" t="s">
        <v>14</v>
      </c>
      <c r="AA11" s="10" t="s">
        <v>14</v>
      </c>
      <c r="AB11" s="10">
        <f t="shared" si="1"/>
        <v>26</v>
      </c>
      <c r="AC11" s="18">
        <f t="shared" si="0"/>
        <v>1</v>
      </c>
    </row>
    <row r="12" spans="1:29">
      <c r="A12" s="10" t="s">
        <v>56</v>
      </c>
      <c r="B12" s="15" t="s">
        <v>14</v>
      </c>
      <c r="C12" s="15" t="s">
        <v>14</v>
      </c>
      <c r="D12" s="15" t="s">
        <v>14</v>
      </c>
      <c r="E12" s="15" t="s">
        <v>14</v>
      </c>
      <c r="F12" s="15" t="s">
        <v>14</v>
      </c>
      <c r="G12" s="15" t="s">
        <v>14</v>
      </c>
      <c r="H12" s="15" t="s">
        <v>14</v>
      </c>
      <c r="I12" s="15" t="s">
        <v>14</v>
      </c>
      <c r="J12" s="15" t="s">
        <v>14</v>
      </c>
      <c r="K12" s="15" t="s">
        <v>14</v>
      </c>
      <c r="L12" s="15" t="s">
        <v>14</v>
      </c>
      <c r="M12" s="15" t="s">
        <v>14</v>
      </c>
      <c r="N12" s="15" t="s">
        <v>14</v>
      </c>
      <c r="O12" s="15" t="s">
        <v>14</v>
      </c>
      <c r="P12" s="10" t="s">
        <v>14</v>
      </c>
      <c r="Q12" s="10" t="s">
        <v>14</v>
      </c>
      <c r="R12" s="10" t="s">
        <v>14</v>
      </c>
      <c r="S12" s="10" t="s">
        <v>14</v>
      </c>
      <c r="T12" s="10" t="s">
        <v>14</v>
      </c>
      <c r="U12" s="10" t="s">
        <v>14</v>
      </c>
      <c r="V12" s="10" t="s">
        <v>14</v>
      </c>
      <c r="W12" s="10" t="s">
        <v>14</v>
      </c>
      <c r="X12" s="10" t="s">
        <v>14</v>
      </c>
      <c r="Y12" s="10" t="s">
        <v>14</v>
      </c>
      <c r="Z12" s="10" t="s">
        <v>14</v>
      </c>
      <c r="AA12" s="10" t="s">
        <v>14</v>
      </c>
      <c r="AB12" s="10">
        <f t="shared" si="1"/>
        <v>26</v>
      </c>
      <c r="AC12" s="18">
        <f t="shared" si="0"/>
        <v>1</v>
      </c>
    </row>
    <row r="13" spans="1:29">
      <c r="A13" s="10" t="s">
        <v>57</v>
      </c>
      <c r="B13" s="15" t="s">
        <v>14</v>
      </c>
      <c r="C13" s="15" t="s">
        <v>14</v>
      </c>
      <c r="D13" s="15" t="s">
        <v>14</v>
      </c>
      <c r="E13" s="15" t="s">
        <v>14</v>
      </c>
      <c r="F13" s="15" t="s">
        <v>14</v>
      </c>
      <c r="G13" s="15" t="s">
        <v>14</v>
      </c>
      <c r="H13" s="15" t="s">
        <v>14</v>
      </c>
      <c r="I13" s="15" t="s">
        <v>14</v>
      </c>
      <c r="J13" s="15" t="s">
        <v>14</v>
      </c>
      <c r="K13" s="15"/>
      <c r="L13" s="15" t="s">
        <v>14</v>
      </c>
      <c r="M13" s="15" t="s">
        <v>14</v>
      </c>
      <c r="N13" s="15" t="s">
        <v>14</v>
      </c>
      <c r="O13" s="15" t="s">
        <v>14</v>
      </c>
      <c r="P13" s="10" t="s">
        <v>14</v>
      </c>
      <c r="Q13" s="10" t="s">
        <v>14</v>
      </c>
      <c r="R13" s="10" t="s">
        <v>14</v>
      </c>
      <c r="S13" s="10" t="s">
        <v>14</v>
      </c>
      <c r="T13" s="10" t="s">
        <v>14</v>
      </c>
      <c r="U13" s="10" t="s">
        <v>14</v>
      </c>
      <c r="V13" s="10" t="s">
        <v>14</v>
      </c>
      <c r="W13" s="10" t="s">
        <v>14</v>
      </c>
      <c r="X13" s="10" t="s">
        <v>14</v>
      </c>
      <c r="Y13" s="10" t="s">
        <v>14</v>
      </c>
      <c r="Z13" s="10" t="s">
        <v>14</v>
      </c>
      <c r="AA13" s="10" t="s">
        <v>14</v>
      </c>
      <c r="AB13" s="10">
        <f t="shared" si="1"/>
        <v>25</v>
      </c>
      <c r="AC13" s="18">
        <f t="shared" si="0"/>
        <v>0.961538461538462</v>
      </c>
    </row>
    <row r="14" spans="1:29">
      <c r="A14" s="10" t="s">
        <v>58</v>
      </c>
      <c r="B14" s="15"/>
      <c r="C14" s="15" t="s">
        <v>14</v>
      </c>
      <c r="D14" s="15" t="s">
        <v>14</v>
      </c>
      <c r="E14" s="15" t="s">
        <v>14</v>
      </c>
      <c r="F14" s="15" t="s">
        <v>14</v>
      </c>
      <c r="G14" s="15" t="s">
        <v>14</v>
      </c>
      <c r="H14" s="15" t="s">
        <v>14</v>
      </c>
      <c r="I14" s="15" t="s">
        <v>14</v>
      </c>
      <c r="J14" s="15" t="s">
        <v>14</v>
      </c>
      <c r="K14" s="15" t="s">
        <v>14</v>
      </c>
      <c r="L14" s="15" t="s">
        <v>14</v>
      </c>
      <c r="M14" s="15" t="s">
        <v>14</v>
      </c>
      <c r="N14" s="15" t="s">
        <v>14</v>
      </c>
      <c r="O14" s="15" t="s">
        <v>14</v>
      </c>
      <c r="P14" s="10" t="s">
        <v>14</v>
      </c>
      <c r="Q14" s="10" t="s">
        <v>14</v>
      </c>
      <c r="R14" s="10" t="s">
        <v>14</v>
      </c>
      <c r="S14" s="10" t="s">
        <v>14</v>
      </c>
      <c r="T14" s="10" t="s">
        <v>14</v>
      </c>
      <c r="U14" s="10" t="s">
        <v>14</v>
      </c>
      <c r="V14" s="10" t="s">
        <v>14</v>
      </c>
      <c r="W14" s="10" t="s">
        <v>14</v>
      </c>
      <c r="X14" s="10" t="s">
        <v>14</v>
      </c>
      <c r="Y14" s="10" t="s">
        <v>14</v>
      </c>
      <c r="Z14" s="10" t="s">
        <v>14</v>
      </c>
      <c r="AA14" s="10" t="s">
        <v>14</v>
      </c>
      <c r="AB14" s="10">
        <f>COUNTIF(B14:AA14,O14)</f>
        <v>25</v>
      </c>
      <c r="AC14" s="18">
        <f t="shared" si="0"/>
        <v>0.961538461538462</v>
      </c>
    </row>
    <row r="15" spans="1:29">
      <c r="A15" s="10" t="s">
        <v>59</v>
      </c>
      <c r="B15" s="15" t="s">
        <v>14</v>
      </c>
      <c r="C15" s="15" t="s">
        <v>14</v>
      </c>
      <c r="D15" s="15" t="s">
        <v>14</v>
      </c>
      <c r="E15" s="15" t="s">
        <v>14</v>
      </c>
      <c r="F15" s="15" t="s">
        <v>14</v>
      </c>
      <c r="G15" s="15" t="s">
        <v>14</v>
      </c>
      <c r="H15" s="15" t="s">
        <v>14</v>
      </c>
      <c r="I15" s="15" t="s">
        <v>14</v>
      </c>
      <c r="J15" s="15" t="s">
        <v>14</v>
      </c>
      <c r="K15" s="15" t="s">
        <v>14</v>
      </c>
      <c r="L15" s="15"/>
      <c r="M15" s="15" t="s">
        <v>14</v>
      </c>
      <c r="N15" s="15" t="s">
        <v>14</v>
      </c>
      <c r="O15" s="15" t="s">
        <v>14</v>
      </c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>
        <f>COUNTIF(B15:AA15,O15)</f>
        <v>13</v>
      </c>
      <c r="AC15" s="18">
        <f>AB15/$AB$2</f>
        <v>0.5</v>
      </c>
    </row>
    <row r="16" spans="1:29">
      <c r="A16" s="10" t="s">
        <v>60</v>
      </c>
      <c r="B16" s="15"/>
      <c r="C16" s="15" t="s">
        <v>14</v>
      </c>
      <c r="D16" s="15" t="s">
        <v>14</v>
      </c>
      <c r="E16" s="15" t="s">
        <v>14</v>
      </c>
      <c r="F16" s="15" t="s">
        <v>14</v>
      </c>
      <c r="G16" s="15" t="s">
        <v>14</v>
      </c>
      <c r="H16" s="15" t="s">
        <v>14</v>
      </c>
      <c r="I16" s="15" t="s">
        <v>14</v>
      </c>
      <c r="J16" s="15" t="s">
        <v>14</v>
      </c>
      <c r="K16" s="15" t="s">
        <v>14</v>
      </c>
      <c r="L16" s="15" t="s">
        <v>14</v>
      </c>
      <c r="M16" s="15" t="s">
        <v>14</v>
      </c>
      <c r="N16" s="15" t="s">
        <v>14</v>
      </c>
      <c r="O16" s="15" t="s">
        <v>14</v>
      </c>
      <c r="P16" s="10" t="s">
        <v>14</v>
      </c>
      <c r="Q16" s="10" t="s">
        <v>14</v>
      </c>
      <c r="R16" s="10"/>
      <c r="S16" s="10" t="s">
        <v>14</v>
      </c>
      <c r="T16" s="10"/>
      <c r="U16" s="10" t="s">
        <v>14</v>
      </c>
      <c r="V16" s="10" t="s">
        <v>14</v>
      </c>
      <c r="W16" s="10" t="s">
        <v>14</v>
      </c>
      <c r="X16" s="10" t="s">
        <v>14</v>
      </c>
      <c r="Y16" s="10" t="s">
        <v>14</v>
      </c>
      <c r="Z16" s="10"/>
      <c r="AA16" s="10"/>
      <c r="AB16" s="10">
        <f t="shared" ref="AB16:AB27" si="2">COUNTIF(B16:AA16,O16)</f>
        <v>21</v>
      </c>
      <c r="AC16" s="18">
        <f t="shared" ref="AC16:AC27" si="3">AB16/$AB$2</f>
        <v>0.807692307692308</v>
      </c>
    </row>
    <row r="17" spans="1:29">
      <c r="A17" s="10" t="s">
        <v>28</v>
      </c>
      <c r="B17" s="15" t="s">
        <v>14</v>
      </c>
      <c r="C17" s="15" t="s">
        <v>14</v>
      </c>
      <c r="D17" s="15" t="s">
        <v>14</v>
      </c>
      <c r="E17" s="15"/>
      <c r="F17" s="15"/>
      <c r="G17" s="15" t="s">
        <v>14</v>
      </c>
      <c r="H17" s="15" t="s">
        <v>14</v>
      </c>
      <c r="I17" s="15" t="s">
        <v>14</v>
      </c>
      <c r="J17" s="15" t="s">
        <v>14</v>
      </c>
      <c r="K17" s="15" t="s">
        <v>14</v>
      </c>
      <c r="L17" s="15" t="s">
        <v>14</v>
      </c>
      <c r="M17" s="15" t="s">
        <v>14</v>
      </c>
      <c r="N17" s="15" t="s">
        <v>14</v>
      </c>
      <c r="O17" s="15" t="s">
        <v>14</v>
      </c>
      <c r="P17" s="10"/>
      <c r="Q17" s="10" t="s">
        <v>14</v>
      </c>
      <c r="R17" s="10" t="s">
        <v>14</v>
      </c>
      <c r="S17" s="10" t="s">
        <v>14</v>
      </c>
      <c r="T17" s="10" t="s">
        <v>14</v>
      </c>
      <c r="U17" s="10" t="s">
        <v>14</v>
      </c>
      <c r="V17" s="10" t="s">
        <v>14</v>
      </c>
      <c r="W17" s="10" t="s">
        <v>14</v>
      </c>
      <c r="X17" s="10" t="s">
        <v>14</v>
      </c>
      <c r="Y17" s="10" t="s">
        <v>14</v>
      </c>
      <c r="Z17" s="10" t="s">
        <v>14</v>
      </c>
      <c r="AA17" s="10" t="s">
        <v>14</v>
      </c>
      <c r="AB17" s="10">
        <f t="shared" si="2"/>
        <v>23</v>
      </c>
      <c r="AC17" s="18">
        <f t="shared" si="3"/>
        <v>0.884615384615385</v>
      </c>
    </row>
    <row r="18" spans="1:29">
      <c r="A18" s="10" t="s">
        <v>61</v>
      </c>
      <c r="B18" s="15" t="s">
        <v>14</v>
      </c>
      <c r="C18" s="15" t="s">
        <v>14</v>
      </c>
      <c r="D18" s="15" t="s">
        <v>14</v>
      </c>
      <c r="E18" s="15" t="s">
        <v>14</v>
      </c>
      <c r="F18" s="15" t="s">
        <v>14</v>
      </c>
      <c r="G18" s="15" t="s">
        <v>14</v>
      </c>
      <c r="H18" s="15" t="s">
        <v>14</v>
      </c>
      <c r="I18" s="15" t="s">
        <v>14</v>
      </c>
      <c r="J18" s="15" t="s">
        <v>14</v>
      </c>
      <c r="K18" s="15" t="s">
        <v>14</v>
      </c>
      <c r="L18" s="15" t="s">
        <v>14</v>
      </c>
      <c r="M18" s="15" t="s">
        <v>14</v>
      </c>
      <c r="N18" s="15" t="s">
        <v>14</v>
      </c>
      <c r="O18" s="15" t="s">
        <v>14</v>
      </c>
      <c r="P18" s="10" t="s">
        <v>14</v>
      </c>
      <c r="Q18" s="10" t="s">
        <v>14</v>
      </c>
      <c r="R18" s="10" t="s">
        <v>14</v>
      </c>
      <c r="S18" s="10" t="s">
        <v>14</v>
      </c>
      <c r="T18" s="10" t="s">
        <v>14</v>
      </c>
      <c r="U18" s="10" t="s">
        <v>14</v>
      </c>
      <c r="V18" s="10" t="s">
        <v>14</v>
      </c>
      <c r="W18" s="10" t="s">
        <v>14</v>
      </c>
      <c r="X18" s="10" t="s">
        <v>14</v>
      </c>
      <c r="Y18" s="10" t="s">
        <v>14</v>
      </c>
      <c r="Z18" s="10"/>
      <c r="AA18" s="10" t="s">
        <v>14</v>
      </c>
      <c r="AB18" s="10">
        <f>COUNTIF(B18:AA18,O18)</f>
        <v>25</v>
      </c>
      <c r="AC18" s="18">
        <f t="shared" si="3"/>
        <v>0.961538461538462</v>
      </c>
    </row>
    <row r="19" spans="1:29">
      <c r="A19" s="10" t="s">
        <v>62</v>
      </c>
      <c r="B19" s="15" t="s">
        <v>14</v>
      </c>
      <c r="C19" s="15" t="s">
        <v>14</v>
      </c>
      <c r="D19" s="15" t="s">
        <v>14</v>
      </c>
      <c r="E19" s="15" t="s">
        <v>14</v>
      </c>
      <c r="F19" s="15" t="s">
        <v>14</v>
      </c>
      <c r="G19" s="15" t="s">
        <v>14</v>
      </c>
      <c r="H19" s="15" t="s">
        <v>14</v>
      </c>
      <c r="I19" s="15" t="s">
        <v>14</v>
      </c>
      <c r="J19" s="15" t="s">
        <v>14</v>
      </c>
      <c r="K19" s="15" t="s">
        <v>14</v>
      </c>
      <c r="L19" s="15"/>
      <c r="M19" s="15"/>
      <c r="N19" s="15" t="s">
        <v>14</v>
      </c>
      <c r="O19" s="15" t="s">
        <v>14</v>
      </c>
      <c r="P19" s="10" t="s">
        <v>14</v>
      </c>
      <c r="Q19" s="10"/>
      <c r="R19" s="10" t="s">
        <v>14</v>
      </c>
      <c r="S19" s="10" t="s">
        <v>14</v>
      </c>
      <c r="T19" s="10" t="s">
        <v>14</v>
      </c>
      <c r="U19" s="10" t="s">
        <v>14</v>
      </c>
      <c r="V19" s="10" t="s">
        <v>14</v>
      </c>
      <c r="W19" s="10" t="s">
        <v>14</v>
      </c>
      <c r="X19" s="10"/>
      <c r="Y19" s="10" t="s">
        <v>14</v>
      </c>
      <c r="Z19" s="10" t="s">
        <v>14</v>
      </c>
      <c r="AA19" s="10" t="s">
        <v>14</v>
      </c>
      <c r="AB19" s="10">
        <f t="shared" si="2"/>
        <v>22</v>
      </c>
      <c r="AC19" s="18">
        <f t="shared" si="3"/>
        <v>0.846153846153846</v>
      </c>
    </row>
    <row r="20" spans="1:29">
      <c r="A20" s="10" t="s">
        <v>63</v>
      </c>
      <c r="B20" s="15" t="s">
        <v>14</v>
      </c>
      <c r="C20" s="15" t="s">
        <v>14</v>
      </c>
      <c r="D20" s="15" t="s">
        <v>14</v>
      </c>
      <c r="E20" s="15" t="s">
        <v>14</v>
      </c>
      <c r="F20" s="15" t="s">
        <v>14</v>
      </c>
      <c r="G20" s="15" t="s">
        <v>14</v>
      </c>
      <c r="H20" s="15" t="s">
        <v>14</v>
      </c>
      <c r="I20" s="15" t="s">
        <v>14</v>
      </c>
      <c r="J20" s="15" t="s">
        <v>14</v>
      </c>
      <c r="K20" s="15" t="s">
        <v>14</v>
      </c>
      <c r="L20" s="15" t="s">
        <v>14</v>
      </c>
      <c r="M20" s="15" t="s">
        <v>14</v>
      </c>
      <c r="N20" s="15" t="s">
        <v>14</v>
      </c>
      <c r="O20" s="15" t="s">
        <v>14</v>
      </c>
      <c r="P20" s="10" t="s">
        <v>14</v>
      </c>
      <c r="Q20" s="10"/>
      <c r="R20" s="10" t="s">
        <v>14</v>
      </c>
      <c r="S20" s="10" t="s">
        <v>14</v>
      </c>
      <c r="T20" s="10" t="s">
        <v>14</v>
      </c>
      <c r="U20" s="10" t="s">
        <v>14</v>
      </c>
      <c r="V20" s="10" t="s">
        <v>14</v>
      </c>
      <c r="W20" s="10" t="s">
        <v>14</v>
      </c>
      <c r="X20" s="10"/>
      <c r="Y20" s="10" t="s">
        <v>14</v>
      </c>
      <c r="Z20" s="10" t="s">
        <v>14</v>
      </c>
      <c r="AA20" s="10" t="s">
        <v>14</v>
      </c>
      <c r="AB20" s="10">
        <f t="shared" si="2"/>
        <v>24</v>
      </c>
      <c r="AC20" s="18">
        <f t="shared" si="3"/>
        <v>0.923076923076923</v>
      </c>
    </row>
    <row r="21" spans="1:29">
      <c r="A21" s="10" t="s">
        <v>64</v>
      </c>
      <c r="B21" s="15" t="s">
        <v>14</v>
      </c>
      <c r="C21" s="15" t="s">
        <v>14</v>
      </c>
      <c r="D21" s="15" t="s">
        <v>14</v>
      </c>
      <c r="E21" s="15" t="s">
        <v>14</v>
      </c>
      <c r="F21" s="15" t="s">
        <v>14</v>
      </c>
      <c r="G21" s="15" t="s">
        <v>14</v>
      </c>
      <c r="H21" s="15" t="s">
        <v>14</v>
      </c>
      <c r="I21" s="15" t="s">
        <v>14</v>
      </c>
      <c r="J21" s="15" t="s">
        <v>14</v>
      </c>
      <c r="K21" s="15" t="s">
        <v>14</v>
      </c>
      <c r="L21" s="15" t="s">
        <v>14</v>
      </c>
      <c r="M21" s="15" t="s">
        <v>14</v>
      </c>
      <c r="N21" s="15" t="s">
        <v>14</v>
      </c>
      <c r="O21" s="15" t="s">
        <v>14</v>
      </c>
      <c r="P21" s="10" t="s">
        <v>14</v>
      </c>
      <c r="Q21" s="10" t="s">
        <v>14</v>
      </c>
      <c r="R21" s="10" t="s">
        <v>14</v>
      </c>
      <c r="S21" s="10" t="s">
        <v>14</v>
      </c>
      <c r="T21" s="10" t="s">
        <v>14</v>
      </c>
      <c r="U21" s="10" t="s">
        <v>14</v>
      </c>
      <c r="V21" s="10" t="s">
        <v>14</v>
      </c>
      <c r="W21" s="10" t="s">
        <v>14</v>
      </c>
      <c r="X21" s="10" t="s">
        <v>14</v>
      </c>
      <c r="Y21" s="10" t="s">
        <v>14</v>
      </c>
      <c r="Z21" s="10" t="s">
        <v>14</v>
      </c>
      <c r="AA21" s="10" t="s">
        <v>14</v>
      </c>
      <c r="AB21" s="10">
        <f t="shared" si="2"/>
        <v>26</v>
      </c>
      <c r="AC21" s="18">
        <f t="shared" si="3"/>
        <v>1</v>
      </c>
    </row>
    <row r="22" spans="1:29">
      <c r="A22" s="10" t="s">
        <v>65</v>
      </c>
      <c r="B22" s="15" t="s">
        <v>14</v>
      </c>
      <c r="C22" s="15" t="s">
        <v>14</v>
      </c>
      <c r="D22" s="15" t="s">
        <v>14</v>
      </c>
      <c r="E22" s="15" t="s">
        <v>14</v>
      </c>
      <c r="F22" s="15" t="s">
        <v>14</v>
      </c>
      <c r="G22" s="15" t="s">
        <v>14</v>
      </c>
      <c r="H22" s="15" t="s">
        <v>14</v>
      </c>
      <c r="I22" s="15" t="s">
        <v>14</v>
      </c>
      <c r="J22" s="15" t="s">
        <v>14</v>
      </c>
      <c r="K22" s="15" t="s">
        <v>14</v>
      </c>
      <c r="L22" s="15" t="s">
        <v>14</v>
      </c>
      <c r="M22" s="15" t="s">
        <v>14</v>
      </c>
      <c r="N22" s="15" t="s">
        <v>14</v>
      </c>
      <c r="O22" s="15" t="s">
        <v>14</v>
      </c>
      <c r="P22" s="10" t="s">
        <v>14</v>
      </c>
      <c r="Q22" s="10" t="s">
        <v>14</v>
      </c>
      <c r="R22" s="10" t="s">
        <v>14</v>
      </c>
      <c r="S22" s="10" t="s">
        <v>14</v>
      </c>
      <c r="T22" s="10" t="s">
        <v>14</v>
      </c>
      <c r="U22" s="10" t="s">
        <v>14</v>
      </c>
      <c r="V22" s="10" t="s">
        <v>14</v>
      </c>
      <c r="W22" s="10" t="s">
        <v>14</v>
      </c>
      <c r="X22" s="10" t="s">
        <v>14</v>
      </c>
      <c r="Y22" s="10" t="s">
        <v>14</v>
      </c>
      <c r="Z22" s="10" t="s">
        <v>14</v>
      </c>
      <c r="AA22" s="10" t="s">
        <v>14</v>
      </c>
      <c r="AB22" s="10">
        <f t="shared" si="2"/>
        <v>26</v>
      </c>
      <c r="AC22" s="18">
        <f t="shared" si="3"/>
        <v>1</v>
      </c>
    </row>
    <row r="23" spans="1:29">
      <c r="A23" s="10" t="s">
        <v>66</v>
      </c>
      <c r="B23" s="15" t="s">
        <v>14</v>
      </c>
      <c r="C23" s="15"/>
      <c r="D23" s="15"/>
      <c r="E23" s="15" t="s">
        <v>14</v>
      </c>
      <c r="F23" s="15" t="s">
        <v>14</v>
      </c>
      <c r="G23" s="15" t="s">
        <v>14</v>
      </c>
      <c r="H23" s="15" t="s">
        <v>14</v>
      </c>
      <c r="I23" s="15"/>
      <c r="J23" s="15"/>
      <c r="K23" s="15" t="s">
        <v>14</v>
      </c>
      <c r="L23" s="15"/>
      <c r="M23" s="15" t="s">
        <v>14</v>
      </c>
      <c r="N23" s="15" t="s">
        <v>14</v>
      </c>
      <c r="O23" s="15" t="s">
        <v>14</v>
      </c>
      <c r="P23" s="10"/>
      <c r="Q23" s="10" t="s">
        <v>14</v>
      </c>
      <c r="R23" s="10"/>
      <c r="S23" s="10" t="s">
        <v>14</v>
      </c>
      <c r="T23" s="10"/>
      <c r="U23" s="10" t="s">
        <v>14</v>
      </c>
      <c r="V23" s="10" t="s">
        <v>14</v>
      </c>
      <c r="W23" s="10"/>
      <c r="X23" s="10"/>
      <c r="Y23" s="10" t="s">
        <v>14</v>
      </c>
      <c r="Z23" s="10" t="s">
        <v>14</v>
      </c>
      <c r="AA23" s="10" t="s">
        <v>14</v>
      </c>
      <c r="AB23" s="10">
        <f t="shared" si="2"/>
        <v>16</v>
      </c>
      <c r="AC23" s="18">
        <f t="shared" si="3"/>
        <v>0.615384615384615</v>
      </c>
    </row>
    <row r="24" spans="1:29">
      <c r="A24" s="10" t="s">
        <v>67</v>
      </c>
      <c r="B24" s="15" t="s">
        <v>14</v>
      </c>
      <c r="C24" s="15" t="s">
        <v>14</v>
      </c>
      <c r="D24" s="15" t="s">
        <v>14</v>
      </c>
      <c r="E24" s="15" t="s">
        <v>14</v>
      </c>
      <c r="F24" s="15" t="s">
        <v>14</v>
      </c>
      <c r="G24" s="15" t="s">
        <v>14</v>
      </c>
      <c r="H24" s="15" t="s">
        <v>14</v>
      </c>
      <c r="I24" s="15" t="s">
        <v>14</v>
      </c>
      <c r="J24" s="15" t="s">
        <v>14</v>
      </c>
      <c r="K24" s="15" t="s">
        <v>14</v>
      </c>
      <c r="L24" s="15" t="s">
        <v>14</v>
      </c>
      <c r="M24" s="15" t="s">
        <v>14</v>
      </c>
      <c r="N24" s="15"/>
      <c r="O24" s="15" t="s">
        <v>14</v>
      </c>
      <c r="P24" s="10" t="s">
        <v>14</v>
      </c>
      <c r="Q24" s="10" t="s">
        <v>14</v>
      </c>
      <c r="R24" s="10" t="s">
        <v>14</v>
      </c>
      <c r="S24" s="10" t="s">
        <v>14</v>
      </c>
      <c r="T24" s="10" t="s">
        <v>14</v>
      </c>
      <c r="U24" s="10" t="s">
        <v>14</v>
      </c>
      <c r="V24" s="10" t="s">
        <v>14</v>
      </c>
      <c r="W24" s="10" t="s">
        <v>14</v>
      </c>
      <c r="X24" s="10" t="s">
        <v>14</v>
      </c>
      <c r="Y24" s="10" t="s">
        <v>14</v>
      </c>
      <c r="Z24" s="10" t="s">
        <v>14</v>
      </c>
      <c r="AA24" s="10" t="s">
        <v>14</v>
      </c>
      <c r="AB24" s="10">
        <f t="shared" si="2"/>
        <v>25</v>
      </c>
      <c r="AC24" s="18">
        <f t="shared" si="3"/>
        <v>0.961538461538462</v>
      </c>
    </row>
    <row r="25" spans="1:29">
      <c r="A25" s="10" t="s">
        <v>68</v>
      </c>
      <c r="B25" s="15" t="s">
        <v>14</v>
      </c>
      <c r="C25" s="15"/>
      <c r="D25" s="15" t="s">
        <v>14</v>
      </c>
      <c r="E25" s="15" t="s">
        <v>14</v>
      </c>
      <c r="F25" s="15"/>
      <c r="G25" s="15" t="s">
        <v>14</v>
      </c>
      <c r="H25" s="15"/>
      <c r="I25" s="15" t="s">
        <v>14</v>
      </c>
      <c r="J25" s="15" t="s">
        <v>14</v>
      </c>
      <c r="K25" s="15" t="s">
        <v>14</v>
      </c>
      <c r="L25" s="15"/>
      <c r="M25" s="15" t="s">
        <v>14</v>
      </c>
      <c r="N25" s="15"/>
      <c r="O25" s="15" t="s">
        <v>14</v>
      </c>
      <c r="P25" s="10" t="s">
        <v>14</v>
      </c>
      <c r="Q25" s="10" t="s">
        <v>14</v>
      </c>
      <c r="R25" s="10"/>
      <c r="S25" s="10" t="s">
        <v>14</v>
      </c>
      <c r="T25" s="10" t="s">
        <v>14</v>
      </c>
      <c r="U25" s="10" t="s">
        <v>14</v>
      </c>
      <c r="V25" s="10" t="s">
        <v>14</v>
      </c>
      <c r="W25" s="10" t="s">
        <v>14</v>
      </c>
      <c r="X25" s="10"/>
      <c r="Y25" s="10"/>
      <c r="Z25" s="10"/>
      <c r="AA25" s="10"/>
      <c r="AB25" s="10">
        <f>COUNTIF(B25:AA25,O25)</f>
        <v>16</v>
      </c>
      <c r="AC25" s="18">
        <f t="shared" si="3"/>
        <v>0.615384615384615</v>
      </c>
    </row>
    <row r="26" spans="1:29">
      <c r="A26" s="10" t="s">
        <v>69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14</v>
      </c>
      <c r="U26" s="10" t="s">
        <v>14</v>
      </c>
      <c r="V26" s="10" t="s">
        <v>14</v>
      </c>
      <c r="W26" s="10" t="s">
        <v>14</v>
      </c>
      <c r="X26" s="10"/>
      <c r="Y26" s="10"/>
      <c r="Z26" s="10"/>
      <c r="AA26" s="10"/>
      <c r="AB26" s="10">
        <f>COUNTIF(B26:AA26,U26)</f>
        <v>4</v>
      </c>
      <c r="AC26" s="18">
        <f t="shared" si="3"/>
        <v>0.153846153846154</v>
      </c>
    </row>
    <row r="27" spans="1:29">
      <c r="A27" s="10" t="s">
        <v>20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 t="s">
        <v>14</v>
      </c>
      <c r="V27" s="10"/>
      <c r="W27" s="10"/>
      <c r="X27" s="10"/>
      <c r="Y27" s="10"/>
      <c r="Z27" s="10"/>
      <c r="AA27" s="10"/>
      <c r="AB27" s="10">
        <f>COUNTIF(B27:AA27,U27)</f>
        <v>1</v>
      </c>
      <c r="AC27" s="18">
        <f t="shared" si="3"/>
        <v>0.0384615384615385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AO28"/>
  <sheetViews>
    <sheetView zoomScale="85" zoomScaleNormal="85" topLeftCell="U1" workbookViewId="0">
      <selection activeCell="AO2" sqref="AO2:AO28"/>
    </sheetView>
  </sheetViews>
  <sheetFormatPr defaultColWidth="9" defaultRowHeight="13.5"/>
  <cols>
    <col min="1" max="1" width="13.425" customWidth="1"/>
    <col min="2" max="18" width="9.00833333333333" customWidth="1"/>
    <col min="20" max="20" width="9.00833333333333" customWidth="1"/>
  </cols>
  <sheetData>
    <row r="1" ht="30" spans="1:41">
      <c r="A1" s="1" t="s">
        <v>0</v>
      </c>
      <c r="B1" s="7" t="s">
        <v>70</v>
      </c>
      <c r="C1" s="8">
        <v>44855</v>
      </c>
      <c r="D1" s="8">
        <v>44860</v>
      </c>
      <c r="E1" s="8">
        <v>44862</v>
      </c>
      <c r="F1" s="8">
        <v>44867</v>
      </c>
      <c r="G1" s="8">
        <v>44869</v>
      </c>
      <c r="H1" s="8">
        <v>44874</v>
      </c>
      <c r="I1" s="8">
        <v>44876</v>
      </c>
      <c r="J1" s="8">
        <v>44881</v>
      </c>
      <c r="K1" s="8">
        <v>44883</v>
      </c>
      <c r="L1" s="8">
        <v>44888</v>
      </c>
      <c r="M1" s="8">
        <v>44890</v>
      </c>
      <c r="N1" s="8">
        <v>44893</v>
      </c>
      <c r="O1" s="8">
        <v>44895</v>
      </c>
      <c r="P1" s="8">
        <v>44897</v>
      </c>
      <c r="Q1" s="8">
        <v>44900</v>
      </c>
      <c r="R1" s="8">
        <v>44902</v>
      </c>
      <c r="S1" s="2" t="s">
        <v>71</v>
      </c>
      <c r="T1" s="3">
        <v>44658</v>
      </c>
      <c r="U1" s="3">
        <v>44661</v>
      </c>
      <c r="V1" s="3">
        <v>44663</v>
      </c>
      <c r="W1" s="3">
        <v>44665</v>
      </c>
      <c r="X1" s="3">
        <v>44668</v>
      </c>
      <c r="Y1" s="3">
        <v>44670</v>
      </c>
      <c r="Z1" s="3">
        <v>44672</v>
      </c>
      <c r="AA1" s="3">
        <v>44675</v>
      </c>
      <c r="AB1" s="3">
        <v>44677</v>
      </c>
      <c r="AC1" s="3">
        <v>44679</v>
      </c>
      <c r="AD1" s="3">
        <v>44686</v>
      </c>
      <c r="AE1" s="3">
        <v>44689</v>
      </c>
      <c r="AF1" s="3">
        <v>44691</v>
      </c>
      <c r="AG1" s="3">
        <v>44693</v>
      </c>
      <c r="AH1" s="3">
        <v>44696</v>
      </c>
      <c r="AI1" s="3">
        <v>44698</v>
      </c>
      <c r="AJ1" s="3">
        <v>44700</v>
      </c>
      <c r="AK1" s="3">
        <v>44703</v>
      </c>
      <c r="AL1" s="3">
        <v>44705</v>
      </c>
      <c r="AM1" s="3">
        <v>44707</v>
      </c>
      <c r="AN1" s="2" t="s">
        <v>11</v>
      </c>
      <c r="AO1" s="2" t="s">
        <v>12</v>
      </c>
    </row>
    <row r="2" ht="16.5" spans="1:41">
      <c r="A2" s="4" t="s">
        <v>72</v>
      </c>
      <c r="B2" s="9" t="s">
        <v>14</v>
      </c>
      <c r="C2" s="9" t="s">
        <v>14</v>
      </c>
      <c r="D2" s="9" t="s">
        <v>14</v>
      </c>
      <c r="E2" s="9" t="s">
        <v>14</v>
      </c>
      <c r="F2" s="9" t="s">
        <v>14</v>
      </c>
      <c r="G2" s="9" t="s">
        <v>14</v>
      </c>
      <c r="H2" s="9" t="s">
        <v>14</v>
      </c>
      <c r="I2" s="9" t="s">
        <v>14</v>
      </c>
      <c r="J2" s="9" t="s">
        <v>14</v>
      </c>
      <c r="K2" s="9" t="s">
        <v>14</v>
      </c>
      <c r="L2" s="9" t="s">
        <v>14</v>
      </c>
      <c r="M2" s="9" t="s">
        <v>14</v>
      </c>
      <c r="N2" s="9" t="s">
        <v>14</v>
      </c>
      <c r="O2" s="9" t="s">
        <v>14</v>
      </c>
      <c r="P2" s="9" t="s">
        <v>14</v>
      </c>
      <c r="Q2" s="9" t="s">
        <v>14</v>
      </c>
      <c r="R2" s="9" t="s">
        <v>14</v>
      </c>
      <c r="S2" s="5" t="s">
        <v>14</v>
      </c>
      <c r="T2" s="5" t="s">
        <v>14</v>
      </c>
      <c r="U2" s="5" t="s">
        <v>14</v>
      </c>
      <c r="V2" s="5" t="s">
        <v>14</v>
      </c>
      <c r="W2" s="5" t="s">
        <v>14</v>
      </c>
      <c r="X2" s="5" t="s">
        <v>14</v>
      </c>
      <c r="Y2" s="5" t="s">
        <v>14</v>
      </c>
      <c r="Z2" s="5" t="s">
        <v>14</v>
      </c>
      <c r="AA2" s="5" t="s">
        <v>14</v>
      </c>
      <c r="AB2" s="5" t="s">
        <v>14</v>
      </c>
      <c r="AC2" s="5" t="s">
        <v>14</v>
      </c>
      <c r="AD2" s="5" t="s">
        <v>14</v>
      </c>
      <c r="AE2" s="5" t="s">
        <v>14</v>
      </c>
      <c r="AF2" s="5" t="s">
        <v>14</v>
      </c>
      <c r="AG2" s="5" t="s">
        <v>14</v>
      </c>
      <c r="AH2" s="5" t="s">
        <v>14</v>
      </c>
      <c r="AI2" s="5" t="s">
        <v>14</v>
      </c>
      <c r="AJ2" s="5" t="s">
        <v>14</v>
      </c>
      <c r="AK2" s="5" t="s">
        <v>14</v>
      </c>
      <c r="AL2" s="5" t="s">
        <v>14</v>
      </c>
      <c r="AM2" s="5" t="s">
        <v>14</v>
      </c>
      <c r="AN2" s="11">
        <f>COUNTIF(B2:AM2,B2)</f>
        <v>38</v>
      </c>
      <c r="AO2" s="12">
        <f>AN2/$AN$2</f>
        <v>1</v>
      </c>
    </row>
    <row r="3" ht="16.5" spans="1:41">
      <c r="A3" s="4" t="s">
        <v>73</v>
      </c>
      <c r="B3" s="9" t="s">
        <v>14</v>
      </c>
      <c r="C3" s="9" t="s">
        <v>14</v>
      </c>
      <c r="D3" s="9" t="s">
        <v>14</v>
      </c>
      <c r="E3" s="9" t="s">
        <v>14</v>
      </c>
      <c r="F3" s="9" t="s">
        <v>14</v>
      </c>
      <c r="G3" s="9" t="s">
        <v>14</v>
      </c>
      <c r="H3" s="9" t="s">
        <v>14</v>
      </c>
      <c r="I3" s="9" t="s">
        <v>14</v>
      </c>
      <c r="J3" s="9" t="s">
        <v>14</v>
      </c>
      <c r="K3" s="9" t="s">
        <v>14</v>
      </c>
      <c r="L3" s="9" t="s">
        <v>14</v>
      </c>
      <c r="M3" s="9" t="s">
        <v>14</v>
      </c>
      <c r="N3" s="9" t="s">
        <v>14</v>
      </c>
      <c r="O3" s="9" t="s">
        <v>14</v>
      </c>
      <c r="P3" s="9" t="s">
        <v>14</v>
      </c>
      <c r="Q3" s="9" t="s">
        <v>14</v>
      </c>
      <c r="R3" s="9" t="s">
        <v>14</v>
      </c>
      <c r="S3" s="5" t="s">
        <v>14</v>
      </c>
      <c r="T3" s="5" t="s">
        <v>14</v>
      </c>
      <c r="U3" s="5" t="s">
        <v>14</v>
      </c>
      <c r="V3" s="5" t="s">
        <v>14</v>
      </c>
      <c r="W3" s="5" t="s">
        <v>14</v>
      </c>
      <c r="X3" s="5" t="s">
        <v>14</v>
      </c>
      <c r="Y3" s="5" t="s">
        <v>14</v>
      </c>
      <c r="Z3" s="5" t="s">
        <v>14</v>
      </c>
      <c r="AA3" s="5" t="s">
        <v>14</v>
      </c>
      <c r="AB3" s="5" t="s">
        <v>14</v>
      </c>
      <c r="AC3" s="5" t="s">
        <v>14</v>
      </c>
      <c r="AD3" s="5" t="s">
        <v>14</v>
      </c>
      <c r="AE3" s="5" t="s">
        <v>14</v>
      </c>
      <c r="AF3" s="5" t="s">
        <v>14</v>
      </c>
      <c r="AG3" s="5" t="s">
        <v>14</v>
      </c>
      <c r="AH3" s="5" t="s">
        <v>14</v>
      </c>
      <c r="AI3" s="5" t="s">
        <v>14</v>
      </c>
      <c r="AJ3" s="5" t="s">
        <v>14</v>
      </c>
      <c r="AK3" s="5" t="s">
        <v>14</v>
      </c>
      <c r="AL3" s="5" t="s">
        <v>14</v>
      </c>
      <c r="AM3" s="5" t="s">
        <v>14</v>
      </c>
      <c r="AN3" s="11">
        <f t="shared" ref="AN3:AN28" si="0">COUNTIF(B3:AM3,B3)</f>
        <v>38</v>
      </c>
      <c r="AO3" s="12">
        <f t="shared" ref="AO3:AO28" si="1">AN3/$AN$2</f>
        <v>1</v>
      </c>
    </row>
    <row r="4" ht="16.5" spans="1:41">
      <c r="A4" s="4" t="s">
        <v>74</v>
      </c>
      <c r="B4" s="9" t="s">
        <v>14</v>
      </c>
      <c r="C4" s="9" t="s">
        <v>14</v>
      </c>
      <c r="D4" s="9" t="s">
        <v>14</v>
      </c>
      <c r="E4" s="9" t="s">
        <v>14</v>
      </c>
      <c r="F4" s="9" t="s">
        <v>14</v>
      </c>
      <c r="G4" s="9" t="s">
        <v>14</v>
      </c>
      <c r="H4" s="9" t="s">
        <v>14</v>
      </c>
      <c r="I4" s="9" t="s">
        <v>14</v>
      </c>
      <c r="J4" s="9" t="s">
        <v>14</v>
      </c>
      <c r="K4" s="9" t="s">
        <v>14</v>
      </c>
      <c r="L4" s="9" t="s">
        <v>14</v>
      </c>
      <c r="M4" s="9" t="s">
        <v>14</v>
      </c>
      <c r="N4" s="9" t="s">
        <v>14</v>
      </c>
      <c r="O4" s="9" t="s">
        <v>14</v>
      </c>
      <c r="P4" s="9" t="s">
        <v>14</v>
      </c>
      <c r="Q4" s="9" t="s">
        <v>14</v>
      </c>
      <c r="R4" s="9" t="s">
        <v>14</v>
      </c>
      <c r="S4" s="5" t="s">
        <v>14</v>
      </c>
      <c r="T4" s="5" t="s">
        <v>14</v>
      </c>
      <c r="U4" s="5" t="s">
        <v>14</v>
      </c>
      <c r="V4" s="5" t="s">
        <v>14</v>
      </c>
      <c r="W4" s="5" t="s">
        <v>14</v>
      </c>
      <c r="X4" s="5" t="s">
        <v>14</v>
      </c>
      <c r="Y4" s="5" t="s">
        <v>14</v>
      </c>
      <c r="Z4" s="5" t="s">
        <v>14</v>
      </c>
      <c r="AA4" s="5" t="s">
        <v>14</v>
      </c>
      <c r="AB4" s="5" t="s">
        <v>14</v>
      </c>
      <c r="AC4" s="5" t="s">
        <v>14</v>
      </c>
      <c r="AD4" s="5" t="s">
        <v>14</v>
      </c>
      <c r="AE4" s="5" t="s">
        <v>14</v>
      </c>
      <c r="AF4" s="5" t="s">
        <v>14</v>
      </c>
      <c r="AG4" s="5" t="s">
        <v>14</v>
      </c>
      <c r="AH4" s="5" t="s">
        <v>14</v>
      </c>
      <c r="AI4" s="5" t="s">
        <v>14</v>
      </c>
      <c r="AJ4" s="5" t="s">
        <v>14</v>
      </c>
      <c r="AK4" s="5" t="s">
        <v>14</v>
      </c>
      <c r="AL4" s="5" t="s">
        <v>14</v>
      </c>
      <c r="AM4" s="5" t="s">
        <v>14</v>
      </c>
      <c r="AN4" s="11">
        <f t="shared" si="0"/>
        <v>38</v>
      </c>
      <c r="AO4" s="12">
        <f t="shared" si="1"/>
        <v>1</v>
      </c>
    </row>
    <row r="5" ht="16.5" spans="1:41">
      <c r="A5" s="4" t="s">
        <v>75</v>
      </c>
      <c r="B5" s="9" t="s">
        <v>14</v>
      </c>
      <c r="C5" s="9" t="s">
        <v>14</v>
      </c>
      <c r="D5" s="9" t="s">
        <v>14</v>
      </c>
      <c r="E5" s="9" t="s">
        <v>14</v>
      </c>
      <c r="F5" s="9" t="s">
        <v>14</v>
      </c>
      <c r="G5" s="9" t="s">
        <v>14</v>
      </c>
      <c r="H5" s="9" t="s">
        <v>76</v>
      </c>
      <c r="I5" s="9" t="s">
        <v>14</v>
      </c>
      <c r="J5" s="9" t="s">
        <v>14</v>
      </c>
      <c r="K5" s="9" t="s">
        <v>14</v>
      </c>
      <c r="L5" s="9" t="s">
        <v>14</v>
      </c>
      <c r="M5" s="9" t="s">
        <v>14</v>
      </c>
      <c r="N5" s="9" t="s">
        <v>14</v>
      </c>
      <c r="O5" s="9" t="s">
        <v>14</v>
      </c>
      <c r="P5" s="9" t="s">
        <v>14</v>
      </c>
      <c r="Q5" s="9" t="s">
        <v>14</v>
      </c>
      <c r="R5" s="9" t="s">
        <v>14</v>
      </c>
      <c r="S5" s="5" t="s">
        <v>14</v>
      </c>
      <c r="T5" s="5" t="s">
        <v>14</v>
      </c>
      <c r="U5" s="5" t="s">
        <v>14</v>
      </c>
      <c r="V5" s="5" t="s">
        <v>14</v>
      </c>
      <c r="W5" s="5" t="s">
        <v>14</v>
      </c>
      <c r="X5" s="5" t="s">
        <v>14</v>
      </c>
      <c r="Y5" s="5" t="s">
        <v>14</v>
      </c>
      <c r="Z5" s="5" t="s">
        <v>14</v>
      </c>
      <c r="AA5" s="5" t="s">
        <v>14</v>
      </c>
      <c r="AB5" s="5" t="s">
        <v>14</v>
      </c>
      <c r="AC5" s="5" t="s">
        <v>14</v>
      </c>
      <c r="AD5" s="5" t="s">
        <v>14</v>
      </c>
      <c r="AE5" s="5" t="s">
        <v>14</v>
      </c>
      <c r="AF5" s="5" t="s">
        <v>14</v>
      </c>
      <c r="AG5" s="5" t="s">
        <v>14</v>
      </c>
      <c r="AH5" s="5" t="s">
        <v>14</v>
      </c>
      <c r="AI5" s="5" t="s">
        <v>14</v>
      </c>
      <c r="AJ5" s="5" t="s">
        <v>14</v>
      </c>
      <c r="AK5" s="5" t="s">
        <v>14</v>
      </c>
      <c r="AL5" s="5" t="s">
        <v>14</v>
      </c>
      <c r="AM5" s="5" t="s">
        <v>14</v>
      </c>
      <c r="AN5" s="11">
        <f t="shared" si="0"/>
        <v>37</v>
      </c>
      <c r="AO5" s="12">
        <f t="shared" si="1"/>
        <v>0.973684210526316</v>
      </c>
    </row>
    <row r="6" ht="16.5" spans="1:41">
      <c r="A6" s="4" t="s">
        <v>77</v>
      </c>
      <c r="B6" s="9" t="s">
        <v>14</v>
      </c>
      <c r="C6" s="9" t="s">
        <v>14</v>
      </c>
      <c r="D6" s="9" t="s">
        <v>14</v>
      </c>
      <c r="E6" s="9" t="s">
        <v>14</v>
      </c>
      <c r="F6" s="9" t="s">
        <v>14</v>
      </c>
      <c r="G6" s="9" t="s">
        <v>14</v>
      </c>
      <c r="H6" s="9" t="s">
        <v>14</v>
      </c>
      <c r="I6" s="9" t="s">
        <v>14</v>
      </c>
      <c r="J6" s="9" t="s">
        <v>14</v>
      </c>
      <c r="K6" s="9" t="s">
        <v>14</v>
      </c>
      <c r="L6" s="9" t="s">
        <v>14</v>
      </c>
      <c r="M6" s="9" t="s">
        <v>14</v>
      </c>
      <c r="N6" s="9" t="s">
        <v>76</v>
      </c>
      <c r="O6" s="9" t="s">
        <v>14</v>
      </c>
      <c r="P6" s="9" t="s">
        <v>14</v>
      </c>
      <c r="Q6" s="9" t="s">
        <v>14</v>
      </c>
      <c r="R6" s="9" t="s">
        <v>14</v>
      </c>
      <c r="S6" s="5" t="s">
        <v>14</v>
      </c>
      <c r="T6" s="5" t="s">
        <v>14</v>
      </c>
      <c r="U6" s="5" t="s">
        <v>14</v>
      </c>
      <c r="V6" s="5" t="s">
        <v>14</v>
      </c>
      <c r="W6" s="5" t="s">
        <v>14</v>
      </c>
      <c r="X6" s="5" t="s">
        <v>14</v>
      </c>
      <c r="Y6" s="5" t="s">
        <v>14</v>
      </c>
      <c r="Z6" s="5" t="s">
        <v>14</v>
      </c>
      <c r="AA6" s="5" t="s">
        <v>14</v>
      </c>
      <c r="AB6" s="5" t="s">
        <v>14</v>
      </c>
      <c r="AC6" s="5" t="s">
        <v>14</v>
      </c>
      <c r="AD6" s="5" t="s">
        <v>14</v>
      </c>
      <c r="AE6" s="5" t="s">
        <v>14</v>
      </c>
      <c r="AF6" s="5" t="s">
        <v>14</v>
      </c>
      <c r="AG6" s="5" t="s">
        <v>14</v>
      </c>
      <c r="AH6" s="5" t="s">
        <v>14</v>
      </c>
      <c r="AI6" s="5" t="s">
        <v>14</v>
      </c>
      <c r="AJ6" s="5" t="s">
        <v>14</v>
      </c>
      <c r="AK6" s="5" t="s">
        <v>14</v>
      </c>
      <c r="AL6" s="5" t="s">
        <v>14</v>
      </c>
      <c r="AM6" s="5" t="s">
        <v>14</v>
      </c>
      <c r="AN6" s="11">
        <f t="shared" si="0"/>
        <v>37</v>
      </c>
      <c r="AO6" s="12">
        <f t="shared" si="1"/>
        <v>0.973684210526316</v>
      </c>
    </row>
    <row r="7" ht="16.5" spans="1:41">
      <c r="A7" s="4" t="s">
        <v>78</v>
      </c>
      <c r="B7" s="9" t="s">
        <v>14</v>
      </c>
      <c r="C7" s="9" t="s">
        <v>14</v>
      </c>
      <c r="D7" s="9" t="s">
        <v>14</v>
      </c>
      <c r="E7" s="9" t="s">
        <v>14</v>
      </c>
      <c r="F7" s="9" t="s">
        <v>14</v>
      </c>
      <c r="G7" s="9" t="s">
        <v>14</v>
      </c>
      <c r="H7" s="9" t="s">
        <v>14</v>
      </c>
      <c r="I7" s="9" t="s">
        <v>14</v>
      </c>
      <c r="J7" s="9" t="s">
        <v>14</v>
      </c>
      <c r="K7" s="9" t="s">
        <v>14</v>
      </c>
      <c r="L7" s="9" t="s">
        <v>14</v>
      </c>
      <c r="M7" s="9" t="s">
        <v>14</v>
      </c>
      <c r="N7" s="9" t="s">
        <v>14</v>
      </c>
      <c r="O7" s="9" t="s">
        <v>14</v>
      </c>
      <c r="P7" s="9" t="s">
        <v>14</v>
      </c>
      <c r="Q7" s="9" t="s">
        <v>14</v>
      </c>
      <c r="R7" s="9" t="s">
        <v>14</v>
      </c>
      <c r="S7" s="5" t="s">
        <v>14</v>
      </c>
      <c r="T7" s="5" t="s">
        <v>14</v>
      </c>
      <c r="U7" s="5" t="s">
        <v>14</v>
      </c>
      <c r="V7" s="5" t="s">
        <v>14</v>
      </c>
      <c r="W7" s="5" t="s">
        <v>14</v>
      </c>
      <c r="X7" s="5" t="s">
        <v>14</v>
      </c>
      <c r="Y7" s="5" t="s">
        <v>14</v>
      </c>
      <c r="Z7" s="5" t="s">
        <v>14</v>
      </c>
      <c r="AA7" s="5" t="s">
        <v>14</v>
      </c>
      <c r="AB7" s="5" t="s">
        <v>14</v>
      </c>
      <c r="AC7" s="5" t="s">
        <v>14</v>
      </c>
      <c r="AD7" s="5" t="s">
        <v>14</v>
      </c>
      <c r="AE7" s="5" t="s">
        <v>14</v>
      </c>
      <c r="AF7" s="5" t="s">
        <v>14</v>
      </c>
      <c r="AG7" s="5" t="s">
        <v>14</v>
      </c>
      <c r="AH7" s="5" t="s">
        <v>14</v>
      </c>
      <c r="AI7" s="5" t="s">
        <v>14</v>
      </c>
      <c r="AJ7" s="5" t="s">
        <v>14</v>
      </c>
      <c r="AK7" s="5" t="s">
        <v>14</v>
      </c>
      <c r="AL7" s="5" t="s">
        <v>14</v>
      </c>
      <c r="AM7" s="5" t="s">
        <v>14</v>
      </c>
      <c r="AN7" s="11">
        <f t="shared" si="0"/>
        <v>38</v>
      </c>
      <c r="AO7" s="12">
        <f t="shared" si="1"/>
        <v>1</v>
      </c>
    </row>
    <row r="8" ht="16.5" spans="1:41">
      <c r="A8" s="4" t="s">
        <v>79</v>
      </c>
      <c r="B8" s="9" t="s">
        <v>14</v>
      </c>
      <c r="C8" s="9" t="s">
        <v>14</v>
      </c>
      <c r="D8" s="9" t="s">
        <v>14</v>
      </c>
      <c r="E8" s="9" t="s">
        <v>14</v>
      </c>
      <c r="F8" s="9" t="s">
        <v>14</v>
      </c>
      <c r="G8" s="9" t="s">
        <v>14</v>
      </c>
      <c r="H8" s="9" t="s">
        <v>14</v>
      </c>
      <c r="I8" s="9" t="s">
        <v>14</v>
      </c>
      <c r="J8" s="9" t="s">
        <v>14</v>
      </c>
      <c r="K8" s="9" t="s">
        <v>14</v>
      </c>
      <c r="L8" s="9" t="s">
        <v>14</v>
      </c>
      <c r="M8" s="9" t="s">
        <v>14</v>
      </c>
      <c r="N8" s="9" t="s">
        <v>76</v>
      </c>
      <c r="O8" s="9" t="s">
        <v>14</v>
      </c>
      <c r="P8" s="9" t="s">
        <v>14</v>
      </c>
      <c r="Q8" s="9" t="s">
        <v>14</v>
      </c>
      <c r="R8" s="9" t="s">
        <v>14</v>
      </c>
      <c r="S8" s="5" t="s">
        <v>14</v>
      </c>
      <c r="T8" s="5" t="s">
        <v>14</v>
      </c>
      <c r="U8" s="5" t="s">
        <v>14</v>
      </c>
      <c r="V8" s="5" t="s">
        <v>14</v>
      </c>
      <c r="W8" s="5" t="s">
        <v>14</v>
      </c>
      <c r="X8" s="5" t="s">
        <v>14</v>
      </c>
      <c r="Y8" s="5" t="s">
        <v>14</v>
      </c>
      <c r="Z8" s="5" t="s">
        <v>14</v>
      </c>
      <c r="AA8" s="5" t="s">
        <v>14</v>
      </c>
      <c r="AB8" s="5" t="s">
        <v>14</v>
      </c>
      <c r="AC8" s="5" t="s">
        <v>14</v>
      </c>
      <c r="AD8" s="5" t="s">
        <v>14</v>
      </c>
      <c r="AE8" s="5" t="s">
        <v>14</v>
      </c>
      <c r="AF8" s="5" t="s">
        <v>14</v>
      </c>
      <c r="AG8" s="5" t="s">
        <v>14</v>
      </c>
      <c r="AH8" s="5" t="s">
        <v>14</v>
      </c>
      <c r="AI8" s="5" t="s">
        <v>14</v>
      </c>
      <c r="AJ8" s="5" t="s">
        <v>14</v>
      </c>
      <c r="AK8" s="5" t="s">
        <v>14</v>
      </c>
      <c r="AL8" s="5" t="s">
        <v>14</v>
      </c>
      <c r="AM8" s="5" t="s">
        <v>14</v>
      </c>
      <c r="AN8" s="11">
        <f t="shared" si="0"/>
        <v>37</v>
      </c>
      <c r="AO8" s="12">
        <f t="shared" si="1"/>
        <v>0.973684210526316</v>
      </c>
    </row>
    <row r="9" ht="16.5" spans="1:41">
      <c r="A9" s="4" t="s">
        <v>80</v>
      </c>
      <c r="B9" s="9" t="s">
        <v>14</v>
      </c>
      <c r="C9" s="9" t="s">
        <v>14</v>
      </c>
      <c r="D9" s="9" t="s">
        <v>14</v>
      </c>
      <c r="E9" s="9" t="s">
        <v>14</v>
      </c>
      <c r="F9" s="9" t="s">
        <v>14</v>
      </c>
      <c r="G9" s="9" t="s">
        <v>14</v>
      </c>
      <c r="H9" s="9" t="s">
        <v>14</v>
      </c>
      <c r="I9" s="9" t="s">
        <v>14</v>
      </c>
      <c r="J9" s="9" t="s">
        <v>14</v>
      </c>
      <c r="K9" s="9" t="s">
        <v>14</v>
      </c>
      <c r="L9" s="9" t="s">
        <v>14</v>
      </c>
      <c r="M9" s="9" t="s">
        <v>14</v>
      </c>
      <c r="N9" s="9" t="s">
        <v>14</v>
      </c>
      <c r="O9" s="9" t="s">
        <v>14</v>
      </c>
      <c r="P9" s="9" t="s">
        <v>14</v>
      </c>
      <c r="Q9" s="9" t="s">
        <v>14</v>
      </c>
      <c r="R9" s="9" t="s">
        <v>14</v>
      </c>
      <c r="S9" s="5" t="s">
        <v>14</v>
      </c>
      <c r="T9" s="5" t="s">
        <v>14</v>
      </c>
      <c r="U9" s="5" t="s">
        <v>14</v>
      </c>
      <c r="V9" s="5" t="s">
        <v>14</v>
      </c>
      <c r="W9" s="5" t="s">
        <v>14</v>
      </c>
      <c r="X9" s="5" t="s">
        <v>14</v>
      </c>
      <c r="Y9" s="5" t="s">
        <v>14</v>
      </c>
      <c r="Z9" s="5" t="s">
        <v>14</v>
      </c>
      <c r="AA9" s="5" t="s">
        <v>14</v>
      </c>
      <c r="AB9" s="5" t="s">
        <v>14</v>
      </c>
      <c r="AC9" s="5" t="s">
        <v>14</v>
      </c>
      <c r="AD9" s="5" t="s">
        <v>14</v>
      </c>
      <c r="AE9" s="5" t="s">
        <v>14</v>
      </c>
      <c r="AF9" s="5" t="s">
        <v>14</v>
      </c>
      <c r="AG9" s="5" t="s">
        <v>14</v>
      </c>
      <c r="AH9" s="5" t="s">
        <v>14</v>
      </c>
      <c r="AI9" s="5" t="s">
        <v>14</v>
      </c>
      <c r="AJ9" s="5" t="s">
        <v>14</v>
      </c>
      <c r="AK9" s="5" t="s">
        <v>14</v>
      </c>
      <c r="AL9" s="5" t="s">
        <v>14</v>
      </c>
      <c r="AM9" s="5" t="s">
        <v>14</v>
      </c>
      <c r="AN9" s="11">
        <f t="shared" si="0"/>
        <v>38</v>
      </c>
      <c r="AO9" s="12">
        <f t="shared" si="1"/>
        <v>1</v>
      </c>
    </row>
    <row r="10" ht="16.5" spans="1:41">
      <c r="A10" s="4" t="s">
        <v>81</v>
      </c>
      <c r="B10" s="9" t="s">
        <v>14</v>
      </c>
      <c r="C10" s="9" t="s">
        <v>14</v>
      </c>
      <c r="D10" s="9" t="s">
        <v>14</v>
      </c>
      <c r="E10" s="9" t="s">
        <v>14</v>
      </c>
      <c r="F10" s="9" t="s">
        <v>14</v>
      </c>
      <c r="G10" s="9" t="s">
        <v>14</v>
      </c>
      <c r="H10" s="9" t="s">
        <v>14</v>
      </c>
      <c r="I10" s="9" t="s">
        <v>14</v>
      </c>
      <c r="J10" s="9" t="s">
        <v>14</v>
      </c>
      <c r="K10" s="9" t="s">
        <v>14</v>
      </c>
      <c r="L10" s="9" t="s">
        <v>14</v>
      </c>
      <c r="M10" s="9" t="s">
        <v>14</v>
      </c>
      <c r="N10" s="9" t="s">
        <v>14</v>
      </c>
      <c r="O10" s="9" t="s">
        <v>14</v>
      </c>
      <c r="P10" s="9" t="s">
        <v>14</v>
      </c>
      <c r="Q10" s="9" t="s">
        <v>14</v>
      </c>
      <c r="R10" s="9" t="s">
        <v>14</v>
      </c>
      <c r="S10" s="5" t="s">
        <v>14</v>
      </c>
      <c r="T10" s="5" t="s">
        <v>14</v>
      </c>
      <c r="U10" s="5" t="s">
        <v>14</v>
      </c>
      <c r="V10" s="5" t="s">
        <v>14</v>
      </c>
      <c r="W10" s="5" t="s">
        <v>14</v>
      </c>
      <c r="X10" s="5" t="s">
        <v>14</v>
      </c>
      <c r="Y10" s="5" t="s">
        <v>14</v>
      </c>
      <c r="Z10" s="5" t="s">
        <v>14</v>
      </c>
      <c r="AA10" s="5" t="s">
        <v>14</v>
      </c>
      <c r="AB10" s="5" t="s">
        <v>14</v>
      </c>
      <c r="AC10" s="5" t="s">
        <v>14</v>
      </c>
      <c r="AD10" s="5" t="s">
        <v>14</v>
      </c>
      <c r="AE10" s="5" t="s">
        <v>14</v>
      </c>
      <c r="AF10" s="5" t="s">
        <v>14</v>
      </c>
      <c r="AG10" s="5" t="s">
        <v>14</v>
      </c>
      <c r="AH10" s="5" t="s">
        <v>14</v>
      </c>
      <c r="AI10" s="5" t="s">
        <v>14</v>
      </c>
      <c r="AJ10" s="5" t="s">
        <v>14</v>
      </c>
      <c r="AK10" s="5" t="s">
        <v>14</v>
      </c>
      <c r="AL10" s="5" t="s">
        <v>14</v>
      </c>
      <c r="AM10" s="5" t="s">
        <v>14</v>
      </c>
      <c r="AN10" s="11">
        <f t="shared" si="0"/>
        <v>38</v>
      </c>
      <c r="AO10" s="12">
        <f t="shared" si="1"/>
        <v>1</v>
      </c>
    </row>
    <row r="11" ht="16.5" spans="1:41">
      <c r="A11" s="4" t="s">
        <v>82</v>
      </c>
      <c r="B11" s="9" t="s">
        <v>14</v>
      </c>
      <c r="C11" s="9" t="s">
        <v>14</v>
      </c>
      <c r="D11" s="9" t="s">
        <v>14</v>
      </c>
      <c r="E11" s="9" t="s">
        <v>14</v>
      </c>
      <c r="F11" s="9" t="s">
        <v>14</v>
      </c>
      <c r="G11" s="9" t="s">
        <v>14</v>
      </c>
      <c r="H11" s="9" t="s">
        <v>14</v>
      </c>
      <c r="I11" s="9" t="s">
        <v>14</v>
      </c>
      <c r="J11" s="9" t="s">
        <v>14</v>
      </c>
      <c r="K11" s="9" t="s">
        <v>14</v>
      </c>
      <c r="L11" s="9" t="s">
        <v>14</v>
      </c>
      <c r="M11" s="9" t="s">
        <v>14</v>
      </c>
      <c r="N11" s="9" t="s">
        <v>76</v>
      </c>
      <c r="O11" s="9" t="s">
        <v>14</v>
      </c>
      <c r="P11" s="9" t="s">
        <v>14</v>
      </c>
      <c r="Q11" s="9" t="s">
        <v>14</v>
      </c>
      <c r="R11" s="9" t="s">
        <v>14</v>
      </c>
      <c r="S11" s="5" t="s">
        <v>14</v>
      </c>
      <c r="T11" s="5" t="s">
        <v>14</v>
      </c>
      <c r="U11" s="5" t="s">
        <v>14</v>
      </c>
      <c r="V11" s="5" t="s">
        <v>14</v>
      </c>
      <c r="W11" s="5" t="s">
        <v>14</v>
      </c>
      <c r="X11" s="5" t="s">
        <v>14</v>
      </c>
      <c r="Y11" s="5" t="s">
        <v>14</v>
      </c>
      <c r="Z11" s="5" t="s">
        <v>14</v>
      </c>
      <c r="AA11" s="5" t="s">
        <v>14</v>
      </c>
      <c r="AB11" s="5" t="s">
        <v>14</v>
      </c>
      <c r="AC11" s="5" t="s">
        <v>14</v>
      </c>
      <c r="AD11" s="5" t="s">
        <v>14</v>
      </c>
      <c r="AE11" s="5" t="s">
        <v>14</v>
      </c>
      <c r="AF11" s="5" t="s">
        <v>14</v>
      </c>
      <c r="AG11" s="5" t="s">
        <v>14</v>
      </c>
      <c r="AH11" s="5" t="s">
        <v>14</v>
      </c>
      <c r="AI11" s="5" t="s">
        <v>14</v>
      </c>
      <c r="AJ11" s="5" t="s">
        <v>14</v>
      </c>
      <c r="AK11" s="5" t="s">
        <v>14</v>
      </c>
      <c r="AL11" s="5" t="s">
        <v>14</v>
      </c>
      <c r="AM11" s="5" t="s">
        <v>14</v>
      </c>
      <c r="AN11" s="11">
        <f t="shared" si="0"/>
        <v>37</v>
      </c>
      <c r="AO11" s="12">
        <f t="shared" si="1"/>
        <v>0.973684210526316</v>
      </c>
    </row>
    <row r="12" ht="16.5" spans="1:41">
      <c r="A12" s="4" t="s">
        <v>83</v>
      </c>
      <c r="B12" s="9" t="s">
        <v>14</v>
      </c>
      <c r="C12" s="9" t="s">
        <v>14</v>
      </c>
      <c r="D12" s="9" t="s">
        <v>14</v>
      </c>
      <c r="E12" s="9" t="s">
        <v>14</v>
      </c>
      <c r="F12" s="9" t="s">
        <v>14</v>
      </c>
      <c r="G12" s="9" t="s">
        <v>14</v>
      </c>
      <c r="H12" s="9" t="s">
        <v>14</v>
      </c>
      <c r="I12" s="9" t="s">
        <v>14</v>
      </c>
      <c r="J12" s="9" t="s">
        <v>14</v>
      </c>
      <c r="K12" s="9" t="s">
        <v>14</v>
      </c>
      <c r="L12" s="9" t="s">
        <v>14</v>
      </c>
      <c r="M12" s="9" t="s">
        <v>14</v>
      </c>
      <c r="N12" s="9" t="s">
        <v>76</v>
      </c>
      <c r="O12" s="9" t="s">
        <v>14</v>
      </c>
      <c r="P12" s="9" t="s">
        <v>14</v>
      </c>
      <c r="Q12" s="9" t="s">
        <v>14</v>
      </c>
      <c r="R12" s="9" t="s">
        <v>14</v>
      </c>
      <c r="S12" s="5" t="s">
        <v>76</v>
      </c>
      <c r="T12" s="5" t="s">
        <v>14</v>
      </c>
      <c r="U12" s="5" t="s">
        <v>14</v>
      </c>
      <c r="V12" s="5" t="s">
        <v>14</v>
      </c>
      <c r="W12" s="5" t="s">
        <v>14</v>
      </c>
      <c r="X12" s="5" t="s">
        <v>14</v>
      </c>
      <c r="Y12" s="5" t="s">
        <v>14</v>
      </c>
      <c r="Z12" s="5" t="s">
        <v>14</v>
      </c>
      <c r="AA12" s="5" t="s">
        <v>14</v>
      </c>
      <c r="AB12" s="5" t="s">
        <v>14</v>
      </c>
      <c r="AC12" s="5" t="s">
        <v>14</v>
      </c>
      <c r="AD12" s="5" t="s">
        <v>14</v>
      </c>
      <c r="AE12" s="5" t="s">
        <v>14</v>
      </c>
      <c r="AF12" s="5" t="s">
        <v>14</v>
      </c>
      <c r="AG12" s="5" t="s">
        <v>14</v>
      </c>
      <c r="AH12" s="5" t="s">
        <v>14</v>
      </c>
      <c r="AI12" s="5" t="s">
        <v>14</v>
      </c>
      <c r="AJ12" s="5" t="s">
        <v>14</v>
      </c>
      <c r="AK12" s="5" t="s">
        <v>14</v>
      </c>
      <c r="AL12" s="5" t="s">
        <v>14</v>
      </c>
      <c r="AM12" s="5" t="s">
        <v>14</v>
      </c>
      <c r="AN12" s="11">
        <f t="shared" si="0"/>
        <v>36</v>
      </c>
      <c r="AO12" s="12">
        <f t="shared" si="1"/>
        <v>0.947368421052632</v>
      </c>
    </row>
    <row r="13" ht="16.5" spans="1:41">
      <c r="A13" s="4" t="s">
        <v>84</v>
      </c>
      <c r="B13" s="9" t="s">
        <v>14</v>
      </c>
      <c r="C13" s="9" t="s">
        <v>14</v>
      </c>
      <c r="D13" s="9" t="s">
        <v>14</v>
      </c>
      <c r="E13" s="9" t="s">
        <v>14</v>
      </c>
      <c r="F13" s="9" t="s">
        <v>14</v>
      </c>
      <c r="G13" s="9" t="s">
        <v>14</v>
      </c>
      <c r="H13" s="9" t="s">
        <v>14</v>
      </c>
      <c r="I13" s="9" t="s">
        <v>14</v>
      </c>
      <c r="J13" s="9" t="s">
        <v>14</v>
      </c>
      <c r="K13" s="9" t="s">
        <v>14</v>
      </c>
      <c r="L13" s="9" t="s">
        <v>14</v>
      </c>
      <c r="M13" s="9" t="s">
        <v>14</v>
      </c>
      <c r="N13" s="9" t="s">
        <v>14</v>
      </c>
      <c r="O13" s="9" t="s">
        <v>14</v>
      </c>
      <c r="P13" s="9" t="s">
        <v>14</v>
      </c>
      <c r="Q13" s="9" t="s">
        <v>14</v>
      </c>
      <c r="R13" s="9" t="s">
        <v>14</v>
      </c>
      <c r="S13" s="5" t="s">
        <v>14</v>
      </c>
      <c r="T13" s="5" t="s">
        <v>14</v>
      </c>
      <c r="U13" s="5" t="s">
        <v>14</v>
      </c>
      <c r="V13" s="5" t="s">
        <v>14</v>
      </c>
      <c r="W13" s="5" t="s">
        <v>14</v>
      </c>
      <c r="X13" s="5" t="s">
        <v>14</v>
      </c>
      <c r="Y13" s="5" t="s">
        <v>14</v>
      </c>
      <c r="Z13" s="5" t="s">
        <v>14</v>
      </c>
      <c r="AA13" s="5" t="s">
        <v>14</v>
      </c>
      <c r="AB13" s="5" t="s">
        <v>14</v>
      </c>
      <c r="AC13" s="5" t="s">
        <v>14</v>
      </c>
      <c r="AD13" s="5" t="s">
        <v>14</v>
      </c>
      <c r="AE13" s="5" t="s">
        <v>14</v>
      </c>
      <c r="AF13" s="5" t="s">
        <v>14</v>
      </c>
      <c r="AG13" s="5" t="s">
        <v>14</v>
      </c>
      <c r="AH13" s="5" t="s">
        <v>14</v>
      </c>
      <c r="AI13" s="5" t="s">
        <v>14</v>
      </c>
      <c r="AJ13" s="5" t="s">
        <v>14</v>
      </c>
      <c r="AK13" s="5" t="s">
        <v>14</v>
      </c>
      <c r="AL13" s="5" t="s">
        <v>14</v>
      </c>
      <c r="AM13" s="5" t="s">
        <v>14</v>
      </c>
      <c r="AN13" s="11">
        <f t="shared" si="0"/>
        <v>38</v>
      </c>
      <c r="AO13" s="12">
        <f t="shared" si="1"/>
        <v>1</v>
      </c>
    </row>
    <row r="14" ht="16.5" spans="1:41">
      <c r="A14" s="4" t="s">
        <v>85</v>
      </c>
      <c r="B14" s="9" t="s">
        <v>14</v>
      </c>
      <c r="C14" s="9" t="s">
        <v>14</v>
      </c>
      <c r="D14" s="9" t="s">
        <v>14</v>
      </c>
      <c r="E14" s="9" t="s">
        <v>14</v>
      </c>
      <c r="F14" s="9" t="s">
        <v>14</v>
      </c>
      <c r="G14" s="9" t="s">
        <v>14</v>
      </c>
      <c r="H14" s="9" t="s">
        <v>14</v>
      </c>
      <c r="I14" s="9" t="s">
        <v>14</v>
      </c>
      <c r="J14" s="9" t="s">
        <v>14</v>
      </c>
      <c r="K14" s="9" t="s">
        <v>14</v>
      </c>
      <c r="L14" s="9" t="s">
        <v>14</v>
      </c>
      <c r="M14" s="9" t="s">
        <v>14</v>
      </c>
      <c r="N14" s="9" t="s">
        <v>14</v>
      </c>
      <c r="O14" s="9" t="s">
        <v>14</v>
      </c>
      <c r="P14" s="9" t="s">
        <v>14</v>
      </c>
      <c r="Q14" s="9" t="s">
        <v>14</v>
      </c>
      <c r="R14" s="9" t="s">
        <v>14</v>
      </c>
      <c r="S14" s="5" t="s">
        <v>14</v>
      </c>
      <c r="T14" s="5" t="s">
        <v>14</v>
      </c>
      <c r="U14" s="5" t="s">
        <v>14</v>
      </c>
      <c r="V14" s="5" t="s">
        <v>14</v>
      </c>
      <c r="W14" s="5" t="s">
        <v>14</v>
      </c>
      <c r="X14" s="5" t="s">
        <v>14</v>
      </c>
      <c r="Y14" s="5" t="s">
        <v>14</v>
      </c>
      <c r="Z14" s="5" t="s">
        <v>14</v>
      </c>
      <c r="AA14" s="5" t="s">
        <v>14</v>
      </c>
      <c r="AB14" s="5" t="s">
        <v>14</v>
      </c>
      <c r="AC14" s="5" t="s">
        <v>76</v>
      </c>
      <c r="AD14" s="5" t="s">
        <v>14</v>
      </c>
      <c r="AE14" s="5" t="s">
        <v>14</v>
      </c>
      <c r="AF14" s="5" t="s">
        <v>14</v>
      </c>
      <c r="AG14" s="5" t="s">
        <v>14</v>
      </c>
      <c r="AH14" s="5" t="s">
        <v>14</v>
      </c>
      <c r="AI14" s="5" t="s">
        <v>14</v>
      </c>
      <c r="AJ14" s="5" t="s">
        <v>14</v>
      </c>
      <c r="AK14" s="5" t="s">
        <v>14</v>
      </c>
      <c r="AL14" s="5" t="s">
        <v>14</v>
      </c>
      <c r="AM14" s="5" t="s">
        <v>14</v>
      </c>
      <c r="AN14" s="11">
        <f t="shared" si="0"/>
        <v>37</v>
      </c>
      <c r="AO14" s="12">
        <f t="shared" si="1"/>
        <v>0.973684210526316</v>
      </c>
    </row>
    <row r="15" ht="16.5" spans="1:41">
      <c r="A15" s="10" t="s">
        <v>86</v>
      </c>
      <c r="B15" s="9" t="s">
        <v>14</v>
      </c>
      <c r="C15" s="9" t="s">
        <v>14</v>
      </c>
      <c r="D15" s="9" t="s">
        <v>14</v>
      </c>
      <c r="E15" s="9" t="s">
        <v>14</v>
      </c>
      <c r="F15" s="9" t="s">
        <v>14</v>
      </c>
      <c r="G15" s="9" t="s">
        <v>14</v>
      </c>
      <c r="H15" s="9" t="s">
        <v>14</v>
      </c>
      <c r="I15" s="9" t="s">
        <v>14</v>
      </c>
      <c r="J15" s="9" t="s">
        <v>14</v>
      </c>
      <c r="K15" s="9" t="s">
        <v>14</v>
      </c>
      <c r="L15" s="9" t="s">
        <v>14</v>
      </c>
      <c r="M15" s="9" t="s">
        <v>14</v>
      </c>
      <c r="N15" s="9" t="s">
        <v>14</v>
      </c>
      <c r="O15" s="9" t="s">
        <v>14</v>
      </c>
      <c r="P15" s="9" t="s">
        <v>14</v>
      </c>
      <c r="Q15" s="9" t="s">
        <v>14</v>
      </c>
      <c r="R15" s="9" t="s">
        <v>14</v>
      </c>
      <c r="S15" s="5" t="s">
        <v>14</v>
      </c>
      <c r="T15" s="5" t="s">
        <v>14</v>
      </c>
      <c r="U15" s="5" t="s">
        <v>14</v>
      </c>
      <c r="V15" s="5" t="s">
        <v>14</v>
      </c>
      <c r="W15" s="5" t="s">
        <v>14</v>
      </c>
      <c r="X15" s="5" t="s">
        <v>14</v>
      </c>
      <c r="Y15" s="5" t="s">
        <v>14</v>
      </c>
      <c r="Z15" s="5" t="s">
        <v>14</v>
      </c>
      <c r="AA15" s="5" t="s">
        <v>14</v>
      </c>
      <c r="AB15" s="5" t="s">
        <v>14</v>
      </c>
      <c r="AC15" s="5" t="s">
        <v>76</v>
      </c>
      <c r="AD15" s="5" t="s">
        <v>14</v>
      </c>
      <c r="AE15" s="5" t="s">
        <v>14</v>
      </c>
      <c r="AF15" s="5" t="s">
        <v>14</v>
      </c>
      <c r="AG15" s="5" t="s">
        <v>14</v>
      </c>
      <c r="AH15" s="5" t="s">
        <v>14</v>
      </c>
      <c r="AI15" s="5" t="s">
        <v>14</v>
      </c>
      <c r="AJ15" s="5" t="s">
        <v>14</v>
      </c>
      <c r="AK15" s="5" t="s">
        <v>14</v>
      </c>
      <c r="AL15" s="5" t="s">
        <v>14</v>
      </c>
      <c r="AM15" s="5" t="s">
        <v>14</v>
      </c>
      <c r="AN15" s="11">
        <f t="shared" si="0"/>
        <v>37</v>
      </c>
      <c r="AO15" s="12">
        <f t="shared" si="1"/>
        <v>0.973684210526316</v>
      </c>
    </row>
    <row r="16" ht="16.5" spans="1:41">
      <c r="A16" s="10" t="s">
        <v>87</v>
      </c>
      <c r="B16" s="9" t="s">
        <v>14</v>
      </c>
      <c r="C16" s="9" t="s">
        <v>14</v>
      </c>
      <c r="D16" s="9" t="s">
        <v>14</v>
      </c>
      <c r="E16" s="9" t="s">
        <v>14</v>
      </c>
      <c r="F16" s="9" t="s">
        <v>14</v>
      </c>
      <c r="G16" s="9" t="s">
        <v>14</v>
      </c>
      <c r="H16" s="9" t="s">
        <v>14</v>
      </c>
      <c r="I16" s="9" t="s">
        <v>14</v>
      </c>
      <c r="J16" s="9" t="s">
        <v>14</v>
      </c>
      <c r="K16" s="9" t="s">
        <v>14</v>
      </c>
      <c r="L16" s="9" t="s">
        <v>14</v>
      </c>
      <c r="M16" s="9" t="s">
        <v>14</v>
      </c>
      <c r="N16" s="9" t="s">
        <v>14</v>
      </c>
      <c r="O16" s="9" t="s">
        <v>14</v>
      </c>
      <c r="P16" s="9" t="s">
        <v>14</v>
      </c>
      <c r="Q16" s="9" t="s">
        <v>14</v>
      </c>
      <c r="R16" s="9" t="s">
        <v>14</v>
      </c>
      <c r="S16" s="5" t="s">
        <v>14</v>
      </c>
      <c r="T16" s="5" t="s">
        <v>14</v>
      </c>
      <c r="U16" s="5" t="s">
        <v>14</v>
      </c>
      <c r="V16" s="5" t="s">
        <v>14</v>
      </c>
      <c r="W16" s="5" t="s">
        <v>14</v>
      </c>
      <c r="X16" s="5" t="s">
        <v>14</v>
      </c>
      <c r="Y16" s="5" t="s">
        <v>14</v>
      </c>
      <c r="Z16" s="5" t="s">
        <v>14</v>
      </c>
      <c r="AA16" s="5" t="s">
        <v>14</v>
      </c>
      <c r="AB16" s="5" t="s">
        <v>14</v>
      </c>
      <c r="AC16" s="5" t="s">
        <v>14</v>
      </c>
      <c r="AD16" s="5" t="s">
        <v>14</v>
      </c>
      <c r="AE16" s="5" t="s">
        <v>14</v>
      </c>
      <c r="AF16" s="5" t="s">
        <v>14</v>
      </c>
      <c r="AG16" s="5" t="s">
        <v>14</v>
      </c>
      <c r="AH16" s="5" t="s">
        <v>14</v>
      </c>
      <c r="AI16" s="5" t="s">
        <v>14</v>
      </c>
      <c r="AJ16" s="5" t="s">
        <v>14</v>
      </c>
      <c r="AK16" s="5" t="s">
        <v>14</v>
      </c>
      <c r="AL16" s="5" t="s">
        <v>14</v>
      </c>
      <c r="AM16" s="5" t="s">
        <v>14</v>
      </c>
      <c r="AN16" s="11">
        <f t="shared" si="0"/>
        <v>38</v>
      </c>
      <c r="AO16" s="12">
        <f t="shared" si="1"/>
        <v>1</v>
      </c>
    </row>
    <row r="17" ht="16.5" spans="1:41">
      <c r="A17" s="4" t="s">
        <v>88</v>
      </c>
      <c r="B17" s="9" t="s">
        <v>14</v>
      </c>
      <c r="C17" s="9" t="s">
        <v>14</v>
      </c>
      <c r="D17" s="9" t="s">
        <v>14</v>
      </c>
      <c r="E17" s="9" t="s">
        <v>14</v>
      </c>
      <c r="F17" s="9" t="s">
        <v>14</v>
      </c>
      <c r="G17" s="9" t="s">
        <v>14</v>
      </c>
      <c r="H17" s="9" t="s">
        <v>14</v>
      </c>
      <c r="I17" s="9" t="s">
        <v>14</v>
      </c>
      <c r="J17" s="9" t="s">
        <v>14</v>
      </c>
      <c r="K17" s="9" t="s">
        <v>14</v>
      </c>
      <c r="L17" s="9" t="s">
        <v>14</v>
      </c>
      <c r="M17" s="9" t="s">
        <v>14</v>
      </c>
      <c r="N17" s="9" t="s">
        <v>14</v>
      </c>
      <c r="O17" s="9" t="s">
        <v>14</v>
      </c>
      <c r="P17" s="9" t="s">
        <v>14</v>
      </c>
      <c r="Q17" s="9" t="s">
        <v>14</v>
      </c>
      <c r="R17" s="9" t="s">
        <v>14</v>
      </c>
      <c r="S17" s="5" t="s">
        <v>14</v>
      </c>
      <c r="T17" s="5" t="s">
        <v>14</v>
      </c>
      <c r="U17" s="5" t="s">
        <v>14</v>
      </c>
      <c r="V17" s="5" t="s">
        <v>14</v>
      </c>
      <c r="W17" s="5" t="s">
        <v>14</v>
      </c>
      <c r="X17" s="5" t="s">
        <v>14</v>
      </c>
      <c r="Y17" s="5" t="s">
        <v>14</v>
      </c>
      <c r="Z17" s="5" t="s">
        <v>14</v>
      </c>
      <c r="AA17" s="5" t="s">
        <v>14</v>
      </c>
      <c r="AB17" s="5" t="s">
        <v>14</v>
      </c>
      <c r="AC17" s="5" t="s">
        <v>14</v>
      </c>
      <c r="AD17" s="5" t="s">
        <v>14</v>
      </c>
      <c r="AE17" s="5" t="s">
        <v>14</v>
      </c>
      <c r="AF17" s="5" t="s">
        <v>14</v>
      </c>
      <c r="AG17" s="5" t="s">
        <v>14</v>
      </c>
      <c r="AH17" s="5" t="s">
        <v>14</v>
      </c>
      <c r="AI17" s="5" t="s">
        <v>14</v>
      </c>
      <c r="AJ17" s="5" t="s">
        <v>14</v>
      </c>
      <c r="AK17" s="5" t="s">
        <v>14</v>
      </c>
      <c r="AL17" s="5" t="s">
        <v>14</v>
      </c>
      <c r="AM17" s="5" t="s">
        <v>14</v>
      </c>
      <c r="AN17" s="11">
        <f t="shared" si="0"/>
        <v>38</v>
      </c>
      <c r="AO17" s="12">
        <f t="shared" si="1"/>
        <v>1</v>
      </c>
    </row>
    <row r="18" ht="16.5" spans="1:41">
      <c r="A18" s="4" t="s">
        <v>89</v>
      </c>
      <c r="B18" s="9" t="s">
        <v>14</v>
      </c>
      <c r="C18" s="9" t="s">
        <v>14</v>
      </c>
      <c r="D18" s="9" t="s">
        <v>14</v>
      </c>
      <c r="E18" s="9" t="s">
        <v>14</v>
      </c>
      <c r="F18" s="9" t="s">
        <v>14</v>
      </c>
      <c r="G18" s="9" t="s">
        <v>14</v>
      </c>
      <c r="H18" s="9" t="s">
        <v>14</v>
      </c>
      <c r="I18" s="9" t="s">
        <v>14</v>
      </c>
      <c r="J18" s="9" t="s">
        <v>14</v>
      </c>
      <c r="K18" s="9" t="s">
        <v>14</v>
      </c>
      <c r="L18" s="9" t="s">
        <v>14</v>
      </c>
      <c r="M18" s="9" t="s">
        <v>14</v>
      </c>
      <c r="N18" s="9" t="s">
        <v>14</v>
      </c>
      <c r="O18" s="9" t="s">
        <v>14</v>
      </c>
      <c r="P18" s="9" t="s">
        <v>14</v>
      </c>
      <c r="Q18" s="9" t="s">
        <v>14</v>
      </c>
      <c r="R18" s="9" t="s">
        <v>14</v>
      </c>
      <c r="S18" s="5" t="s">
        <v>14</v>
      </c>
      <c r="T18" s="5" t="s">
        <v>14</v>
      </c>
      <c r="U18" s="5" t="s">
        <v>14</v>
      </c>
      <c r="V18" s="5" t="s">
        <v>14</v>
      </c>
      <c r="W18" s="5" t="s">
        <v>14</v>
      </c>
      <c r="X18" s="5" t="s">
        <v>14</v>
      </c>
      <c r="Y18" s="5" t="s">
        <v>14</v>
      </c>
      <c r="Z18" s="5" t="s">
        <v>14</v>
      </c>
      <c r="AA18" s="5" t="s">
        <v>14</v>
      </c>
      <c r="AB18" s="5" t="s">
        <v>14</v>
      </c>
      <c r="AC18" s="5" t="s">
        <v>14</v>
      </c>
      <c r="AD18" s="5" t="s">
        <v>14</v>
      </c>
      <c r="AE18" s="5" t="s">
        <v>14</v>
      </c>
      <c r="AF18" s="5" t="s">
        <v>14</v>
      </c>
      <c r="AG18" s="5" t="s">
        <v>14</v>
      </c>
      <c r="AH18" s="5" t="s">
        <v>14</v>
      </c>
      <c r="AI18" s="5" t="s">
        <v>14</v>
      </c>
      <c r="AJ18" s="5" t="s">
        <v>14</v>
      </c>
      <c r="AK18" s="5" t="s">
        <v>14</v>
      </c>
      <c r="AL18" s="5" t="s">
        <v>14</v>
      </c>
      <c r="AM18" s="5" t="s">
        <v>14</v>
      </c>
      <c r="AN18" s="11">
        <f t="shared" si="0"/>
        <v>38</v>
      </c>
      <c r="AO18" s="12">
        <f t="shared" si="1"/>
        <v>1</v>
      </c>
    </row>
    <row r="19" ht="16.5" spans="1:41">
      <c r="A19" s="4" t="s">
        <v>90</v>
      </c>
      <c r="B19" s="9" t="s">
        <v>14</v>
      </c>
      <c r="C19" s="9" t="s">
        <v>14</v>
      </c>
      <c r="D19" s="9" t="s">
        <v>14</v>
      </c>
      <c r="E19" s="9" t="s">
        <v>14</v>
      </c>
      <c r="F19" s="9" t="s">
        <v>14</v>
      </c>
      <c r="G19" s="9" t="s">
        <v>14</v>
      </c>
      <c r="H19" s="9" t="s">
        <v>14</v>
      </c>
      <c r="I19" s="9" t="s">
        <v>14</v>
      </c>
      <c r="J19" s="9" t="s">
        <v>14</v>
      </c>
      <c r="K19" s="9" t="s">
        <v>14</v>
      </c>
      <c r="L19" s="9" t="s">
        <v>14</v>
      </c>
      <c r="M19" s="9" t="s">
        <v>14</v>
      </c>
      <c r="N19" s="9" t="s">
        <v>14</v>
      </c>
      <c r="O19" s="9" t="s">
        <v>14</v>
      </c>
      <c r="P19" s="9" t="s">
        <v>14</v>
      </c>
      <c r="Q19" s="9" t="s">
        <v>14</v>
      </c>
      <c r="R19" s="9" t="s">
        <v>14</v>
      </c>
      <c r="S19" s="5" t="s">
        <v>14</v>
      </c>
      <c r="T19" s="5" t="s">
        <v>14</v>
      </c>
      <c r="U19" s="5" t="s">
        <v>14</v>
      </c>
      <c r="V19" s="5" t="s">
        <v>14</v>
      </c>
      <c r="W19" s="5" t="s">
        <v>14</v>
      </c>
      <c r="X19" s="5" t="s">
        <v>14</v>
      </c>
      <c r="Y19" s="5" t="s">
        <v>14</v>
      </c>
      <c r="Z19" s="5" t="s">
        <v>14</v>
      </c>
      <c r="AA19" s="5" t="s">
        <v>14</v>
      </c>
      <c r="AB19" s="5" t="s">
        <v>14</v>
      </c>
      <c r="AC19" s="5" t="s">
        <v>14</v>
      </c>
      <c r="AD19" s="5" t="s">
        <v>14</v>
      </c>
      <c r="AE19" s="5" t="s">
        <v>14</v>
      </c>
      <c r="AF19" s="5" t="s">
        <v>14</v>
      </c>
      <c r="AG19" s="5" t="s">
        <v>14</v>
      </c>
      <c r="AH19" s="5" t="s">
        <v>14</v>
      </c>
      <c r="AI19" s="5" t="s">
        <v>14</v>
      </c>
      <c r="AJ19" s="5" t="s">
        <v>14</v>
      </c>
      <c r="AK19" s="5" t="s">
        <v>14</v>
      </c>
      <c r="AL19" s="5" t="s">
        <v>14</v>
      </c>
      <c r="AM19" s="5" t="s">
        <v>14</v>
      </c>
      <c r="AN19" s="11">
        <f t="shared" si="0"/>
        <v>38</v>
      </c>
      <c r="AO19" s="12">
        <f t="shared" si="1"/>
        <v>1</v>
      </c>
    </row>
    <row r="20" ht="16.5" spans="1:41">
      <c r="A20" s="4" t="s">
        <v>91</v>
      </c>
      <c r="B20" s="9" t="s">
        <v>14</v>
      </c>
      <c r="C20" s="9" t="s">
        <v>14</v>
      </c>
      <c r="D20" s="9" t="s">
        <v>14</v>
      </c>
      <c r="E20" s="9" t="s">
        <v>14</v>
      </c>
      <c r="F20" s="9" t="s">
        <v>14</v>
      </c>
      <c r="G20" s="9" t="s">
        <v>14</v>
      </c>
      <c r="H20" s="9" t="s">
        <v>14</v>
      </c>
      <c r="I20" s="9" t="s">
        <v>14</v>
      </c>
      <c r="J20" s="9" t="s">
        <v>14</v>
      </c>
      <c r="K20" s="9" t="s">
        <v>14</v>
      </c>
      <c r="L20" s="9" t="s">
        <v>14</v>
      </c>
      <c r="M20" s="9" t="s">
        <v>14</v>
      </c>
      <c r="N20" s="9" t="s">
        <v>76</v>
      </c>
      <c r="O20" s="9" t="s">
        <v>14</v>
      </c>
      <c r="P20" s="9" t="s">
        <v>14</v>
      </c>
      <c r="Q20" s="9" t="s">
        <v>14</v>
      </c>
      <c r="R20" s="9" t="s">
        <v>76</v>
      </c>
      <c r="S20" s="5" t="s">
        <v>14</v>
      </c>
      <c r="T20" s="5" t="s">
        <v>14</v>
      </c>
      <c r="U20" s="5" t="s">
        <v>14</v>
      </c>
      <c r="V20" s="5" t="s">
        <v>14</v>
      </c>
      <c r="W20" s="5" t="s">
        <v>14</v>
      </c>
      <c r="X20" s="5" t="s">
        <v>14</v>
      </c>
      <c r="Y20" s="5" t="s">
        <v>14</v>
      </c>
      <c r="Z20" s="5" t="s">
        <v>14</v>
      </c>
      <c r="AA20" s="5" t="s">
        <v>14</v>
      </c>
      <c r="AB20" s="5" t="s">
        <v>14</v>
      </c>
      <c r="AC20" s="5" t="s">
        <v>14</v>
      </c>
      <c r="AD20" s="5" t="s">
        <v>14</v>
      </c>
      <c r="AE20" s="5" t="s">
        <v>14</v>
      </c>
      <c r="AF20" s="5" t="s">
        <v>14</v>
      </c>
      <c r="AG20" s="5" t="s">
        <v>14</v>
      </c>
      <c r="AH20" s="5" t="s">
        <v>14</v>
      </c>
      <c r="AI20" s="5" t="s">
        <v>14</v>
      </c>
      <c r="AJ20" s="5" t="s">
        <v>14</v>
      </c>
      <c r="AK20" s="5" t="s">
        <v>14</v>
      </c>
      <c r="AL20" s="5" t="s">
        <v>14</v>
      </c>
      <c r="AM20" s="5" t="s">
        <v>14</v>
      </c>
      <c r="AN20" s="11">
        <f t="shared" si="0"/>
        <v>36</v>
      </c>
      <c r="AO20" s="12">
        <f t="shared" si="1"/>
        <v>0.947368421052632</v>
      </c>
    </row>
    <row r="21" ht="16.5" spans="1:41">
      <c r="A21" s="4" t="s">
        <v>92</v>
      </c>
      <c r="B21" s="9" t="s">
        <v>14</v>
      </c>
      <c r="C21" s="9" t="s">
        <v>14</v>
      </c>
      <c r="D21" s="9" t="s">
        <v>14</v>
      </c>
      <c r="E21" s="9" t="s">
        <v>14</v>
      </c>
      <c r="F21" s="9" t="s">
        <v>76</v>
      </c>
      <c r="G21" s="9" t="s">
        <v>14</v>
      </c>
      <c r="H21" s="9" t="s">
        <v>14</v>
      </c>
      <c r="I21" s="9" t="s">
        <v>14</v>
      </c>
      <c r="J21" s="9" t="s">
        <v>14</v>
      </c>
      <c r="K21" s="9" t="s">
        <v>14</v>
      </c>
      <c r="L21" s="9" t="s">
        <v>14</v>
      </c>
      <c r="M21" s="9" t="s">
        <v>14</v>
      </c>
      <c r="N21" s="9" t="s">
        <v>14</v>
      </c>
      <c r="O21" s="9" t="s">
        <v>14</v>
      </c>
      <c r="P21" s="9" t="s">
        <v>14</v>
      </c>
      <c r="Q21" s="9" t="s">
        <v>14</v>
      </c>
      <c r="R21" s="9" t="s">
        <v>14</v>
      </c>
      <c r="S21" s="5" t="s">
        <v>14</v>
      </c>
      <c r="T21" s="5" t="s">
        <v>14</v>
      </c>
      <c r="U21" s="5" t="s">
        <v>14</v>
      </c>
      <c r="V21" s="5" t="s">
        <v>14</v>
      </c>
      <c r="W21" s="5" t="s">
        <v>14</v>
      </c>
      <c r="X21" s="5" t="s">
        <v>14</v>
      </c>
      <c r="Y21" s="5" t="s">
        <v>14</v>
      </c>
      <c r="Z21" s="5" t="s">
        <v>14</v>
      </c>
      <c r="AA21" s="5" t="s">
        <v>14</v>
      </c>
      <c r="AB21" s="5" t="s">
        <v>14</v>
      </c>
      <c r="AC21" s="5" t="s">
        <v>14</v>
      </c>
      <c r="AD21" s="5" t="s">
        <v>14</v>
      </c>
      <c r="AE21" s="5" t="s">
        <v>14</v>
      </c>
      <c r="AF21" s="5" t="s">
        <v>14</v>
      </c>
      <c r="AG21" s="5" t="s">
        <v>14</v>
      </c>
      <c r="AH21" s="5" t="s">
        <v>14</v>
      </c>
      <c r="AI21" s="5" t="s">
        <v>14</v>
      </c>
      <c r="AJ21" s="5" t="s">
        <v>14</v>
      </c>
      <c r="AK21" s="5" t="s">
        <v>14</v>
      </c>
      <c r="AL21" s="5" t="s">
        <v>14</v>
      </c>
      <c r="AM21" s="5" t="s">
        <v>14</v>
      </c>
      <c r="AN21" s="11">
        <f t="shared" si="0"/>
        <v>37</v>
      </c>
      <c r="AO21" s="12">
        <f t="shared" si="1"/>
        <v>0.973684210526316</v>
      </c>
    </row>
    <row r="22" ht="16.5" spans="1:41">
      <c r="A22" s="4" t="s">
        <v>93</v>
      </c>
      <c r="B22" s="9" t="s">
        <v>14</v>
      </c>
      <c r="C22" s="9" t="s">
        <v>14</v>
      </c>
      <c r="D22" s="9" t="s">
        <v>14</v>
      </c>
      <c r="E22" s="9" t="s">
        <v>14</v>
      </c>
      <c r="F22" s="9" t="s">
        <v>14</v>
      </c>
      <c r="G22" s="9" t="s">
        <v>14</v>
      </c>
      <c r="H22" s="9" t="s">
        <v>14</v>
      </c>
      <c r="I22" s="9" t="s">
        <v>14</v>
      </c>
      <c r="J22" s="9" t="s">
        <v>14</v>
      </c>
      <c r="K22" s="9" t="s">
        <v>14</v>
      </c>
      <c r="L22" s="9" t="s">
        <v>14</v>
      </c>
      <c r="M22" s="9" t="s">
        <v>14</v>
      </c>
      <c r="N22" s="9" t="s">
        <v>14</v>
      </c>
      <c r="O22" s="9" t="s">
        <v>14</v>
      </c>
      <c r="P22" s="9" t="s">
        <v>14</v>
      </c>
      <c r="Q22" s="9" t="s">
        <v>14</v>
      </c>
      <c r="R22" s="9" t="s">
        <v>14</v>
      </c>
      <c r="S22" s="5" t="s">
        <v>14</v>
      </c>
      <c r="T22" s="5" t="s">
        <v>14</v>
      </c>
      <c r="U22" s="5" t="s">
        <v>14</v>
      </c>
      <c r="V22" s="5" t="s">
        <v>14</v>
      </c>
      <c r="W22" s="5" t="s">
        <v>14</v>
      </c>
      <c r="X22" s="5" t="s">
        <v>14</v>
      </c>
      <c r="Y22" s="5" t="s">
        <v>14</v>
      </c>
      <c r="Z22" s="5" t="s">
        <v>14</v>
      </c>
      <c r="AA22" s="5" t="s">
        <v>14</v>
      </c>
      <c r="AB22" s="5" t="s">
        <v>14</v>
      </c>
      <c r="AC22" s="5" t="s">
        <v>76</v>
      </c>
      <c r="AD22" s="5" t="s">
        <v>14</v>
      </c>
      <c r="AE22" s="5" t="s">
        <v>14</v>
      </c>
      <c r="AF22" s="5" t="s">
        <v>14</v>
      </c>
      <c r="AG22" s="5" t="s">
        <v>14</v>
      </c>
      <c r="AH22" s="5" t="s">
        <v>14</v>
      </c>
      <c r="AI22" s="5" t="s">
        <v>14</v>
      </c>
      <c r="AJ22" s="5" t="s">
        <v>14</v>
      </c>
      <c r="AK22" s="5" t="s">
        <v>14</v>
      </c>
      <c r="AL22" s="5" t="s">
        <v>14</v>
      </c>
      <c r="AM22" s="5" t="s">
        <v>14</v>
      </c>
      <c r="AN22" s="11">
        <f t="shared" si="0"/>
        <v>37</v>
      </c>
      <c r="AO22" s="12">
        <f t="shared" si="1"/>
        <v>0.973684210526316</v>
      </c>
    </row>
    <row r="23" ht="16.5" spans="1:41">
      <c r="A23" s="4" t="s">
        <v>94</v>
      </c>
      <c r="B23" s="9" t="s">
        <v>14</v>
      </c>
      <c r="C23" s="9" t="s">
        <v>14</v>
      </c>
      <c r="D23" s="9" t="s">
        <v>14</v>
      </c>
      <c r="E23" s="9" t="s">
        <v>14</v>
      </c>
      <c r="F23" s="9" t="s">
        <v>14</v>
      </c>
      <c r="G23" s="9" t="s">
        <v>14</v>
      </c>
      <c r="H23" s="9" t="s">
        <v>14</v>
      </c>
      <c r="I23" s="9" t="s">
        <v>14</v>
      </c>
      <c r="J23" s="9" t="s">
        <v>14</v>
      </c>
      <c r="K23" s="9" t="s">
        <v>14</v>
      </c>
      <c r="L23" s="9" t="s">
        <v>14</v>
      </c>
      <c r="M23" s="9" t="s">
        <v>14</v>
      </c>
      <c r="N23" s="9" t="s">
        <v>14</v>
      </c>
      <c r="O23" s="9" t="s">
        <v>14</v>
      </c>
      <c r="P23" s="9" t="s">
        <v>14</v>
      </c>
      <c r="Q23" s="9" t="s">
        <v>14</v>
      </c>
      <c r="R23" s="9" t="s">
        <v>14</v>
      </c>
      <c r="S23" s="5" t="s">
        <v>76</v>
      </c>
      <c r="T23" s="5" t="s">
        <v>14</v>
      </c>
      <c r="U23" s="5" t="s">
        <v>14</v>
      </c>
      <c r="V23" s="5" t="s">
        <v>14</v>
      </c>
      <c r="W23" s="5" t="s">
        <v>14</v>
      </c>
      <c r="X23" s="5" t="s">
        <v>14</v>
      </c>
      <c r="Y23" s="5" t="s">
        <v>14</v>
      </c>
      <c r="Z23" s="5" t="s">
        <v>14</v>
      </c>
      <c r="AA23" s="5" t="s">
        <v>14</v>
      </c>
      <c r="AB23" s="5" t="s">
        <v>14</v>
      </c>
      <c r="AC23" s="5" t="s">
        <v>14</v>
      </c>
      <c r="AD23" s="5" t="s">
        <v>14</v>
      </c>
      <c r="AE23" s="5" t="s">
        <v>14</v>
      </c>
      <c r="AF23" s="5" t="s">
        <v>14</v>
      </c>
      <c r="AG23" s="5" t="s">
        <v>14</v>
      </c>
      <c r="AH23" s="5" t="s">
        <v>14</v>
      </c>
      <c r="AI23" s="5" t="s">
        <v>14</v>
      </c>
      <c r="AJ23" s="5" t="s">
        <v>14</v>
      </c>
      <c r="AK23" s="5" t="s">
        <v>14</v>
      </c>
      <c r="AL23" s="5" t="s">
        <v>14</v>
      </c>
      <c r="AM23" s="5" t="s">
        <v>14</v>
      </c>
      <c r="AN23" s="11">
        <f t="shared" si="0"/>
        <v>37</v>
      </c>
      <c r="AO23" s="12">
        <f t="shared" si="1"/>
        <v>0.973684210526316</v>
      </c>
    </row>
    <row r="24" ht="16.5" spans="1:41">
      <c r="A24" s="4" t="s">
        <v>95</v>
      </c>
      <c r="B24" s="9" t="s">
        <v>14</v>
      </c>
      <c r="C24" s="9" t="s">
        <v>14</v>
      </c>
      <c r="D24" s="9" t="s">
        <v>14</v>
      </c>
      <c r="E24" s="9" t="s">
        <v>14</v>
      </c>
      <c r="F24" s="9" t="s">
        <v>14</v>
      </c>
      <c r="G24" s="9" t="s">
        <v>14</v>
      </c>
      <c r="H24" s="9" t="s">
        <v>14</v>
      </c>
      <c r="I24" s="9" t="s">
        <v>14</v>
      </c>
      <c r="J24" s="9" t="s">
        <v>14</v>
      </c>
      <c r="K24" s="9" t="s">
        <v>14</v>
      </c>
      <c r="L24" s="9" t="s">
        <v>14</v>
      </c>
      <c r="M24" s="9" t="s">
        <v>14</v>
      </c>
      <c r="N24" s="9" t="s">
        <v>14</v>
      </c>
      <c r="O24" s="9" t="s">
        <v>14</v>
      </c>
      <c r="P24" s="9" t="s">
        <v>14</v>
      </c>
      <c r="Q24" s="9" t="s">
        <v>14</v>
      </c>
      <c r="R24" s="9" t="s">
        <v>14</v>
      </c>
      <c r="S24" s="5" t="s">
        <v>76</v>
      </c>
      <c r="T24" s="5" t="s">
        <v>14</v>
      </c>
      <c r="U24" s="5" t="s">
        <v>14</v>
      </c>
      <c r="V24" s="5" t="s">
        <v>14</v>
      </c>
      <c r="W24" s="5" t="s">
        <v>14</v>
      </c>
      <c r="X24" s="5" t="s">
        <v>14</v>
      </c>
      <c r="Y24" s="5" t="s">
        <v>14</v>
      </c>
      <c r="Z24" s="5" t="s">
        <v>14</v>
      </c>
      <c r="AA24" s="5" t="s">
        <v>14</v>
      </c>
      <c r="AB24" s="5" t="s">
        <v>14</v>
      </c>
      <c r="AC24" s="5" t="s">
        <v>14</v>
      </c>
      <c r="AD24" s="5" t="s">
        <v>14</v>
      </c>
      <c r="AE24" s="5" t="s">
        <v>14</v>
      </c>
      <c r="AF24" s="5" t="s">
        <v>14</v>
      </c>
      <c r="AG24" s="5" t="s">
        <v>14</v>
      </c>
      <c r="AH24" s="5" t="s">
        <v>14</v>
      </c>
      <c r="AI24" s="5" t="s">
        <v>14</v>
      </c>
      <c r="AJ24" s="5" t="s">
        <v>14</v>
      </c>
      <c r="AK24" s="5" t="s">
        <v>14</v>
      </c>
      <c r="AL24" s="5" t="s">
        <v>14</v>
      </c>
      <c r="AM24" s="5" t="s">
        <v>14</v>
      </c>
      <c r="AN24" s="11">
        <f t="shared" si="0"/>
        <v>37</v>
      </c>
      <c r="AO24" s="12">
        <f t="shared" si="1"/>
        <v>0.973684210526316</v>
      </c>
    </row>
    <row r="25" ht="16.5" spans="1:41">
      <c r="A25" s="4" t="s">
        <v>96</v>
      </c>
      <c r="B25" s="9" t="s">
        <v>14</v>
      </c>
      <c r="C25" s="9" t="s">
        <v>14</v>
      </c>
      <c r="D25" s="9" t="s">
        <v>14</v>
      </c>
      <c r="E25" s="9" t="s">
        <v>14</v>
      </c>
      <c r="F25" s="9" t="s">
        <v>14</v>
      </c>
      <c r="G25" s="9" t="s">
        <v>14</v>
      </c>
      <c r="H25" s="9" t="s">
        <v>14</v>
      </c>
      <c r="I25" s="9" t="s">
        <v>14</v>
      </c>
      <c r="J25" s="9" t="s">
        <v>14</v>
      </c>
      <c r="K25" s="9" t="s">
        <v>14</v>
      </c>
      <c r="L25" s="9" t="s">
        <v>14</v>
      </c>
      <c r="M25" s="9" t="s">
        <v>14</v>
      </c>
      <c r="N25" s="9" t="s">
        <v>14</v>
      </c>
      <c r="O25" s="9" t="s">
        <v>14</v>
      </c>
      <c r="P25" s="9" t="s">
        <v>14</v>
      </c>
      <c r="Q25" s="9" t="s">
        <v>14</v>
      </c>
      <c r="R25" s="9" t="s">
        <v>76</v>
      </c>
      <c r="S25" s="5" t="s">
        <v>76</v>
      </c>
      <c r="T25" s="5" t="s">
        <v>14</v>
      </c>
      <c r="U25" s="5" t="s">
        <v>14</v>
      </c>
      <c r="V25" s="5" t="s">
        <v>14</v>
      </c>
      <c r="W25" s="5" t="s">
        <v>14</v>
      </c>
      <c r="X25" s="5" t="s">
        <v>14</v>
      </c>
      <c r="Y25" s="5" t="s">
        <v>14</v>
      </c>
      <c r="Z25" s="5" t="s">
        <v>14</v>
      </c>
      <c r="AA25" s="5" t="s">
        <v>14</v>
      </c>
      <c r="AB25" s="5" t="s">
        <v>14</v>
      </c>
      <c r="AC25" s="5" t="s">
        <v>14</v>
      </c>
      <c r="AD25" s="5" t="s">
        <v>14</v>
      </c>
      <c r="AE25" s="5" t="s">
        <v>14</v>
      </c>
      <c r="AF25" s="5" t="s">
        <v>14</v>
      </c>
      <c r="AG25" s="5" t="s">
        <v>14</v>
      </c>
      <c r="AH25" s="5" t="s">
        <v>14</v>
      </c>
      <c r="AI25" s="5" t="s">
        <v>14</v>
      </c>
      <c r="AJ25" s="5" t="s">
        <v>14</v>
      </c>
      <c r="AK25" s="5" t="s">
        <v>14</v>
      </c>
      <c r="AL25" s="5" t="s">
        <v>14</v>
      </c>
      <c r="AM25" s="5" t="s">
        <v>14</v>
      </c>
      <c r="AN25" s="11">
        <f t="shared" si="0"/>
        <v>36</v>
      </c>
      <c r="AO25" s="12">
        <f t="shared" si="1"/>
        <v>0.947368421052632</v>
      </c>
    </row>
    <row r="26" ht="16.5" spans="1:41">
      <c r="A26" s="4" t="s">
        <v>97</v>
      </c>
      <c r="B26" s="9" t="s">
        <v>14</v>
      </c>
      <c r="C26" s="9" t="s">
        <v>14</v>
      </c>
      <c r="D26" s="9" t="s">
        <v>14</v>
      </c>
      <c r="E26" s="9" t="s">
        <v>14</v>
      </c>
      <c r="F26" s="9" t="s">
        <v>14</v>
      </c>
      <c r="G26" s="9" t="s">
        <v>14</v>
      </c>
      <c r="H26" s="9" t="s">
        <v>14</v>
      </c>
      <c r="I26" s="9" t="s">
        <v>14</v>
      </c>
      <c r="J26" s="9" t="s">
        <v>14</v>
      </c>
      <c r="K26" s="9" t="s">
        <v>14</v>
      </c>
      <c r="L26" s="9" t="s">
        <v>14</v>
      </c>
      <c r="M26" s="9" t="s">
        <v>14</v>
      </c>
      <c r="N26" s="9" t="s">
        <v>14</v>
      </c>
      <c r="O26" s="9" t="s">
        <v>14</v>
      </c>
      <c r="P26" s="9" t="s">
        <v>14</v>
      </c>
      <c r="Q26" s="9" t="s">
        <v>14</v>
      </c>
      <c r="R26" s="9" t="s">
        <v>14</v>
      </c>
      <c r="S26" s="5" t="s">
        <v>76</v>
      </c>
      <c r="T26" s="5" t="s">
        <v>14</v>
      </c>
      <c r="U26" s="5" t="s">
        <v>14</v>
      </c>
      <c r="V26" s="5" t="s">
        <v>14</v>
      </c>
      <c r="W26" s="5" t="s">
        <v>14</v>
      </c>
      <c r="X26" s="5" t="s">
        <v>14</v>
      </c>
      <c r="Y26" s="5" t="s">
        <v>14</v>
      </c>
      <c r="Z26" s="5" t="s">
        <v>14</v>
      </c>
      <c r="AA26" s="5" t="s">
        <v>14</v>
      </c>
      <c r="AB26" s="5" t="s">
        <v>14</v>
      </c>
      <c r="AC26" s="5" t="s">
        <v>14</v>
      </c>
      <c r="AD26" s="5" t="s">
        <v>14</v>
      </c>
      <c r="AE26" s="5" t="s">
        <v>14</v>
      </c>
      <c r="AF26" s="5" t="s">
        <v>14</v>
      </c>
      <c r="AG26" s="5" t="s">
        <v>14</v>
      </c>
      <c r="AH26" s="5" t="s">
        <v>14</v>
      </c>
      <c r="AI26" s="5" t="s">
        <v>14</v>
      </c>
      <c r="AJ26" s="5" t="s">
        <v>14</v>
      </c>
      <c r="AK26" s="5" t="s">
        <v>14</v>
      </c>
      <c r="AL26" s="5" t="s">
        <v>14</v>
      </c>
      <c r="AM26" s="5" t="s">
        <v>14</v>
      </c>
      <c r="AN26" s="11">
        <f t="shared" si="0"/>
        <v>37</v>
      </c>
      <c r="AO26" s="12">
        <f t="shared" si="1"/>
        <v>0.973684210526316</v>
      </c>
    </row>
    <row r="27" ht="16.5" spans="1:41">
      <c r="A27" s="4" t="s">
        <v>98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5" t="s">
        <v>76</v>
      </c>
      <c r="T27" s="5" t="s">
        <v>14</v>
      </c>
      <c r="U27" s="5" t="s">
        <v>14</v>
      </c>
      <c r="V27" s="5" t="s">
        <v>14</v>
      </c>
      <c r="W27" s="5" t="s">
        <v>14</v>
      </c>
      <c r="X27" s="5" t="s">
        <v>14</v>
      </c>
      <c r="Y27" s="5" t="s">
        <v>14</v>
      </c>
      <c r="Z27" s="5" t="s">
        <v>14</v>
      </c>
      <c r="AA27" s="5" t="s">
        <v>14</v>
      </c>
      <c r="AB27" s="5" t="s">
        <v>14</v>
      </c>
      <c r="AC27" s="5" t="s">
        <v>14</v>
      </c>
      <c r="AD27" s="5" t="s">
        <v>14</v>
      </c>
      <c r="AE27" s="5" t="s">
        <v>14</v>
      </c>
      <c r="AF27" s="5" t="s">
        <v>14</v>
      </c>
      <c r="AG27" s="5" t="s">
        <v>14</v>
      </c>
      <c r="AH27" s="5" t="s">
        <v>14</v>
      </c>
      <c r="AI27" s="5" t="s">
        <v>14</v>
      </c>
      <c r="AJ27" s="5" t="s">
        <v>14</v>
      </c>
      <c r="AK27" s="5" t="s">
        <v>14</v>
      </c>
      <c r="AL27" s="5" t="s">
        <v>14</v>
      </c>
      <c r="AM27" s="5" t="s">
        <v>14</v>
      </c>
      <c r="AN27" s="11">
        <f>COUNTIF(B27:AM27,AM27)</f>
        <v>20</v>
      </c>
      <c r="AO27" s="12">
        <f t="shared" si="1"/>
        <v>0.526315789473684</v>
      </c>
    </row>
    <row r="28" ht="16.5" spans="1:41">
      <c r="A28" s="4" t="s">
        <v>99</v>
      </c>
      <c r="B28" s="9" t="s">
        <v>14</v>
      </c>
      <c r="C28" s="9" t="s">
        <v>14</v>
      </c>
      <c r="D28" s="9" t="s">
        <v>14</v>
      </c>
      <c r="E28" s="9" t="s">
        <v>14</v>
      </c>
      <c r="F28" s="9" t="s">
        <v>14</v>
      </c>
      <c r="G28" s="9" t="s">
        <v>14</v>
      </c>
      <c r="H28" s="9" t="s">
        <v>14</v>
      </c>
      <c r="I28" s="9" t="s">
        <v>14</v>
      </c>
      <c r="J28" s="9" t="s">
        <v>14</v>
      </c>
      <c r="K28" s="9" t="s">
        <v>14</v>
      </c>
      <c r="L28" s="9" t="s">
        <v>14</v>
      </c>
      <c r="M28" s="9" t="s">
        <v>14</v>
      </c>
      <c r="N28" s="9" t="s">
        <v>14</v>
      </c>
      <c r="O28" s="9" t="s">
        <v>14</v>
      </c>
      <c r="P28" s="9" t="s">
        <v>14</v>
      </c>
      <c r="Q28" s="9" t="s">
        <v>14</v>
      </c>
      <c r="R28" s="9" t="s">
        <v>14</v>
      </c>
      <c r="S28" s="5" t="s">
        <v>14</v>
      </c>
      <c r="T28" s="5" t="s">
        <v>14</v>
      </c>
      <c r="U28" s="5" t="s">
        <v>14</v>
      </c>
      <c r="V28" s="5" t="s">
        <v>14</v>
      </c>
      <c r="W28" s="5" t="s">
        <v>14</v>
      </c>
      <c r="X28" s="5" t="s">
        <v>14</v>
      </c>
      <c r="Y28" s="5" t="s">
        <v>14</v>
      </c>
      <c r="Z28" s="5" t="s">
        <v>14</v>
      </c>
      <c r="AA28" s="5" t="s">
        <v>14</v>
      </c>
      <c r="AB28" s="5" t="s">
        <v>14</v>
      </c>
      <c r="AC28" s="5" t="s">
        <v>14</v>
      </c>
      <c r="AD28" s="5" t="s">
        <v>14</v>
      </c>
      <c r="AE28" s="5" t="s">
        <v>14</v>
      </c>
      <c r="AF28" s="5" t="s">
        <v>14</v>
      </c>
      <c r="AG28" s="5" t="s">
        <v>14</v>
      </c>
      <c r="AH28" s="5" t="s">
        <v>14</v>
      </c>
      <c r="AI28" s="5" t="s">
        <v>14</v>
      </c>
      <c r="AJ28" s="5" t="s">
        <v>14</v>
      </c>
      <c r="AK28" s="5" t="s">
        <v>14</v>
      </c>
      <c r="AL28" s="5" t="s">
        <v>14</v>
      </c>
      <c r="AM28" s="5" t="s">
        <v>14</v>
      </c>
      <c r="AN28" s="11">
        <f t="shared" si="0"/>
        <v>38</v>
      </c>
      <c r="AO28" s="12">
        <f t="shared" si="1"/>
        <v>1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T10"/>
  <sheetViews>
    <sheetView topLeftCell="I1" workbookViewId="0">
      <selection activeCell="T2" sqref="T2:T10"/>
    </sheetView>
  </sheetViews>
  <sheetFormatPr defaultColWidth="10" defaultRowHeight="13.5"/>
  <sheetData>
    <row r="1" ht="15" spans="1:20">
      <c r="A1" s="2" t="s">
        <v>37</v>
      </c>
      <c r="B1" s="3">
        <v>44854</v>
      </c>
      <c r="C1" s="3">
        <v>44861</v>
      </c>
      <c r="D1" s="3">
        <v>44868</v>
      </c>
      <c r="E1" s="3">
        <v>44875</v>
      </c>
      <c r="F1" s="3">
        <v>44882</v>
      </c>
      <c r="G1" s="3">
        <v>44889</v>
      </c>
      <c r="H1" s="3">
        <v>44896</v>
      </c>
      <c r="I1" s="3">
        <v>44903</v>
      </c>
      <c r="J1" s="3">
        <v>44650</v>
      </c>
      <c r="K1" s="3">
        <v>44657</v>
      </c>
      <c r="L1" s="3">
        <v>44664</v>
      </c>
      <c r="M1" s="3">
        <v>44671</v>
      </c>
      <c r="N1" s="3">
        <v>44678</v>
      </c>
      <c r="O1" s="3">
        <v>44692</v>
      </c>
      <c r="P1" s="3">
        <v>44699</v>
      </c>
      <c r="Q1" s="3">
        <v>44706</v>
      </c>
      <c r="R1" s="3">
        <v>44707</v>
      </c>
      <c r="S1" s="2" t="s">
        <v>11</v>
      </c>
      <c r="T1" s="2" t="s">
        <v>12</v>
      </c>
    </row>
    <row r="2" ht="16.5" spans="1:20">
      <c r="A2" s="5" t="s">
        <v>100</v>
      </c>
      <c r="B2" s="5" t="s">
        <v>14</v>
      </c>
      <c r="C2" s="5" t="s">
        <v>14</v>
      </c>
      <c r="D2" s="5" t="s">
        <v>14</v>
      </c>
      <c r="E2" s="5" t="s">
        <v>14</v>
      </c>
      <c r="F2" s="5" t="s">
        <v>14</v>
      </c>
      <c r="G2" s="5" t="s">
        <v>14</v>
      </c>
      <c r="H2" s="5" t="s">
        <v>14</v>
      </c>
      <c r="I2" s="5" t="s">
        <v>14</v>
      </c>
      <c r="J2" s="5" t="s">
        <v>14</v>
      </c>
      <c r="K2" s="5" t="s">
        <v>14</v>
      </c>
      <c r="L2" s="5"/>
      <c r="M2" s="5"/>
      <c r="N2" s="5" t="s">
        <v>14</v>
      </c>
      <c r="O2" s="5"/>
      <c r="P2" s="5"/>
      <c r="Q2" s="5"/>
      <c r="R2" s="5" t="s">
        <v>14</v>
      </c>
      <c r="S2" s="5">
        <f>COUNTIF(B2:R2,B2)</f>
        <v>12</v>
      </c>
      <c r="T2" s="6">
        <f>S2/17</f>
        <v>0.705882352941177</v>
      </c>
    </row>
    <row r="3" ht="16.5" spans="1:20">
      <c r="A3" s="5" t="s">
        <v>101</v>
      </c>
      <c r="B3" s="5" t="s">
        <v>14</v>
      </c>
      <c r="C3" s="5" t="s">
        <v>14</v>
      </c>
      <c r="D3" s="5" t="s">
        <v>14</v>
      </c>
      <c r="E3" s="5" t="s">
        <v>14</v>
      </c>
      <c r="F3" s="5" t="s">
        <v>14</v>
      </c>
      <c r="G3" s="5" t="s">
        <v>14</v>
      </c>
      <c r="H3" s="5" t="s">
        <v>14</v>
      </c>
      <c r="I3" s="5" t="s">
        <v>14</v>
      </c>
      <c r="J3" s="5" t="s">
        <v>14</v>
      </c>
      <c r="K3" s="5" t="s">
        <v>14</v>
      </c>
      <c r="L3" s="5"/>
      <c r="M3" s="5"/>
      <c r="N3" s="5" t="s">
        <v>14</v>
      </c>
      <c r="O3" s="5"/>
      <c r="P3" s="5"/>
      <c r="Q3" s="5"/>
      <c r="R3" s="5" t="s">
        <v>14</v>
      </c>
      <c r="S3" s="5">
        <f t="shared" ref="S3:S10" si="0">COUNTIF(B3:R3,B3)</f>
        <v>12</v>
      </c>
      <c r="T3" s="6">
        <f t="shared" ref="T3:T10" si="1">S3/17</f>
        <v>0.705882352941177</v>
      </c>
    </row>
    <row r="4" ht="16.5" spans="1:20">
      <c r="A4" s="5" t="s">
        <v>102</v>
      </c>
      <c r="B4" s="5" t="s">
        <v>14</v>
      </c>
      <c r="C4" s="5" t="s">
        <v>14</v>
      </c>
      <c r="D4" s="5" t="s">
        <v>14</v>
      </c>
      <c r="E4" s="5" t="s">
        <v>14</v>
      </c>
      <c r="F4" s="5" t="s">
        <v>14</v>
      </c>
      <c r="G4" s="5" t="s">
        <v>14</v>
      </c>
      <c r="H4" s="5" t="s">
        <v>14</v>
      </c>
      <c r="I4" s="5" t="s">
        <v>14</v>
      </c>
      <c r="J4" s="5" t="s">
        <v>14</v>
      </c>
      <c r="K4" s="5" t="s">
        <v>14</v>
      </c>
      <c r="L4" s="5"/>
      <c r="M4" s="5" t="s">
        <v>14</v>
      </c>
      <c r="N4" s="5" t="s">
        <v>14</v>
      </c>
      <c r="O4" s="5"/>
      <c r="P4" s="5" t="s">
        <v>14</v>
      </c>
      <c r="Q4" s="5" t="s">
        <v>14</v>
      </c>
      <c r="R4" s="5" t="s">
        <v>14</v>
      </c>
      <c r="S4" s="5">
        <f t="shared" si="0"/>
        <v>15</v>
      </c>
      <c r="T4" s="6">
        <f t="shared" si="1"/>
        <v>0.882352941176471</v>
      </c>
    </row>
    <row r="5" ht="16.5" spans="1:20">
      <c r="A5" s="5" t="s">
        <v>103</v>
      </c>
      <c r="B5" s="5" t="s">
        <v>14</v>
      </c>
      <c r="C5" s="5" t="s">
        <v>14</v>
      </c>
      <c r="D5" s="5" t="s">
        <v>14</v>
      </c>
      <c r="E5" s="5" t="s">
        <v>14</v>
      </c>
      <c r="F5" s="5" t="s">
        <v>14</v>
      </c>
      <c r="G5" s="5" t="s">
        <v>14</v>
      </c>
      <c r="H5" s="5" t="s">
        <v>14</v>
      </c>
      <c r="I5" s="5" t="s">
        <v>14</v>
      </c>
      <c r="J5" s="5" t="s">
        <v>14</v>
      </c>
      <c r="K5" s="5" t="s">
        <v>14</v>
      </c>
      <c r="L5" s="5"/>
      <c r="M5" s="5"/>
      <c r="N5" s="5" t="s">
        <v>14</v>
      </c>
      <c r="O5" s="5" t="s">
        <v>14</v>
      </c>
      <c r="P5" s="5" t="s">
        <v>14</v>
      </c>
      <c r="Q5" s="5" t="s">
        <v>14</v>
      </c>
      <c r="R5" s="5" t="s">
        <v>14</v>
      </c>
      <c r="S5" s="5">
        <f t="shared" si="0"/>
        <v>15</v>
      </c>
      <c r="T5" s="6">
        <f t="shared" si="1"/>
        <v>0.882352941176471</v>
      </c>
    </row>
    <row r="6" ht="16.5" spans="1:20">
      <c r="A6" s="5" t="s">
        <v>104</v>
      </c>
      <c r="B6" s="5" t="s">
        <v>14</v>
      </c>
      <c r="C6" s="5" t="s">
        <v>14</v>
      </c>
      <c r="D6" s="5" t="s">
        <v>14</v>
      </c>
      <c r="E6" s="5" t="s">
        <v>14</v>
      </c>
      <c r="F6" s="5" t="s">
        <v>14</v>
      </c>
      <c r="G6" s="5" t="s">
        <v>14</v>
      </c>
      <c r="H6" s="5" t="s">
        <v>14</v>
      </c>
      <c r="I6" s="5" t="s">
        <v>14</v>
      </c>
      <c r="J6" s="5" t="s">
        <v>14</v>
      </c>
      <c r="K6" s="5" t="s">
        <v>14</v>
      </c>
      <c r="L6" s="5"/>
      <c r="M6" s="5"/>
      <c r="N6" s="5" t="s">
        <v>14</v>
      </c>
      <c r="O6" s="5" t="s">
        <v>14</v>
      </c>
      <c r="P6" s="5" t="s">
        <v>14</v>
      </c>
      <c r="Q6" s="5" t="s">
        <v>14</v>
      </c>
      <c r="R6" s="5" t="s">
        <v>14</v>
      </c>
      <c r="S6" s="5">
        <f t="shared" si="0"/>
        <v>15</v>
      </c>
      <c r="T6" s="6">
        <f t="shared" si="1"/>
        <v>0.882352941176471</v>
      </c>
    </row>
    <row r="7" ht="16.5" spans="1:20">
      <c r="A7" s="5" t="s">
        <v>105</v>
      </c>
      <c r="B7" s="5" t="s">
        <v>14</v>
      </c>
      <c r="C7" s="5" t="s">
        <v>14</v>
      </c>
      <c r="D7" s="5" t="s">
        <v>14</v>
      </c>
      <c r="E7" s="5" t="s">
        <v>14</v>
      </c>
      <c r="F7" s="5" t="s">
        <v>14</v>
      </c>
      <c r="G7" s="5" t="s">
        <v>14</v>
      </c>
      <c r="H7" s="5" t="s">
        <v>14</v>
      </c>
      <c r="I7" s="5" t="s">
        <v>14</v>
      </c>
      <c r="J7" s="5" t="s">
        <v>14</v>
      </c>
      <c r="K7" s="5" t="s">
        <v>14</v>
      </c>
      <c r="L7" s="5"/>
      <c r="M7" s="5" t="s">
        <v>14</v>
      </c>
      <c r="N7" s="5" t="s">
        <v>14</v>
      </c>
      <c r="O7" s="5" t="s">
        <v>14</v>
      </c>
      <c r="P7" s="5" t="s">
        <v>14</v>
      </c>
      <c r="Q7" s="5" t="s">
        <v>14</v>
      </c>
      <c r="R7" s="5" t="s">
        <v>14</v>
      </c>
      <c r="S7" s="5">
        <f t="shared" si="0"/>
        <v>16</v>
      </c>
      <c r="T7" s="6">
        <f t="shared" si="1"/>
        <v>0.941176470588235</v>
      </c>
    </row>
    <row r="8" ht="16.5" spans="1:20">
      <c r="A8" s="5" t="s">
        <v>106</v>
      </c>
      <c r="B8" s="5" t="s">
        <v>14</v>
      </c>
      <c r="C8" s="5" t="s">
        <v>14</v>
      </c>
      <c r="D8" s="5" t="s">
        <v>14</v>
      </c>
      <c r="E8" s="5" t="s">
        <v>14</v>
      </c>
      <c r="F8" s="5" t="s">
        <v>14</v>
      </c>
      <c r="G8" s="5" t="s">
        <v>14</v>
      </c>
      <c r="H8" s="5" t="s">
        <v>14</v>
      </c>
      <c r="I8" s="5" t="s">
        <v>14</v>
      </c>
      <c r="J8" s="5" t="s">
        <v>14</v>
      </c>
      <c r="K8" s="5" t="s">
        <v>14</v>
      </c>
      <c r="L8" s="5" t="s">
        <v>14</v>
      </c>
      <c r="M8" s="5"/>
      <c r="N8" s="5" t="s">
        <v>14</v>
      </c>
      <c r="O8" s="5" t="s">
        <v>14</v>
      </c>
      <c r="P8" s="5" t="s">
        <v>14</v>
      </c>
      <c r="Q8" s="5"/>
      <c r="R8" s="5" t="s">
        <v>14</v>
      </c>
      <c r="S8" s="5">
        <f t="shared" si="0"/>
        <v>15</v>
      </c>
      <c r="T8" s="6">
        <f t="shared" si="1"/>
        <v>0.882352941176471</v>
      </c>
    </row>
    <row r="9" ht="16.5" spans="1:20">
      <c r="A9" s="5" t="s">
        <v>107</v>
      </c>
      <c r="B9" s="5" t="s">
        <v>14</v>
      </c>
      <c r="C9" s="5" t="s">
        <v>14</v>
      </c>
      <c r="D9" s="5" t="s">
        <v>14</v>
      </c>
      <c r="E9" s="5" t="s">
        <v>14</v>
      </c>
      <c r="F9" s="5" t="s">
        <v>14</v>
      </c>
      <c r="G9" s="5" t="s">
        <v>14</v>
      </c>
      <c r="H9" s="5" t="s">
        <v>14</v>
      </c>
      <c r="I9" s="5" t="s">
        <v>14</v>
      </c>
      <c r="J9" s="5" t="s">
        <v>14</v>
      </c>
      <c r="K9" s="5" t="s">
        <v>14</v>
      </c>
      <c r="L9" s="5" t="s">
        <v>14</v>
      </c>
      <c r="M9" s="5" t="s">
        <v>14</v>
      </c>
      <c r="N9" s="5" t="s">
        <v>14</v>
      </c>
      <c r="O9" s="5" t="s">
        <v>14</v>
      </c>
      <c r="P9" s="5"/>
      <c r="Q9" s="5"/>
      <c r="R9" s="5" t="s">
        <v>14</v>
      </c>
      <c r="S9" s="5">
        <f t="shared" si="0"/>
        <v>15</v>
      </c>
      <c r="T9" s="6">
        <f t="shared" si="1"/>
        <v>0.882352941176471</v>
      </c>
    </row>
    <row r="10" ht="16.5" spans="1:20">
      <c r="A10" s="5" t="s">
        <v>108</v>
      </c>
      <c r="B10" s="5" t="s">
        <v>14</v>
      </c>
      <c r="C10" s="5" t="s">
        <v>14</v>
      </c>
      <c r="D10" s="5" t="s">
        <v>14</v>
      </c>
      <c r="E10" s="5" t="s">
        <v>14</v>
      </c>
      <c r="F10" s="5" t="s">
        <v>14</v>
      </c>
      <c r="G10" s="5" t="s">
        <v>14</v>
      </c>
      <c r="H10" s="5" t="s">
        <v>14</v>
      </c>
      <c r="I10" s="5" t="s">
        <v>14</v>
      </c>
      <c r="J10" s="5" t="s">
        <v>14</v>
      </c>
      <c r="K10" s="5" t="s">
        <v>14</v>
      </c>
      <c r="L10" s="5"/>
      <c r="M10" s="5"/>
      <c r="N10" s="5" t="s">
        <v>14</v>
      </c>
      <c r="O10" s="5" t="s">
        <v>14</v>
      </c>
      <c r="P10" s="5"/>
      <c r="Q10" s="5"/>
      <c r="R10" s="5" t="s">
        <v>14</v>
      </c>
      <c r="S10" s="5">
        <f t="shared" si="0"/>
        <v>13</v>
      </c>
      <c r="T10" s="6">
        <f t="shared" si="1"/>
        <v>0.764705882352941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AC29"/>
  <sheetViews>
    <sheetView tabSelected="1" topLeftCell="N22" workbookViewId="0">
      <selection activeCell="AC2" sqref="AC2:AC29"/>
    </sheetView>
  </sheetViews>
  <sheetFormatPr defaultColWidth="10" defaultRowHeight="13.5"/>
  <sheetData>
    <row r="1" ht="30" spans="1:29">
      <c r="A1" s="1" t="s">
        <v>0</v>
      </c>
      <c r="B1" s="2" t="s">
        <v>1</v>
      </c>
      <c r="C1" s="3" t="s">
        <v>2</v>
      </c>
      <c r="D1" s="3" t="s">
        <v>2</v>
      </c>
      <c r="E1" s="3" t="s">
        <v>3</v>
      </c>
      <c r="F1" s="3" t="s">
        <v>3</v>
      </c>
      <c r="G1" s="3" t="s">
        <v>4</v>
      </c>
      <c r="H1" s="3" t="s">
        <v>4</v>
      </c>
      <c r="I1" s="3" t="s">
        <v>5</v>
      </c>
      <c r="J1" s="3" t="s">
        <v>5</v>
      </c>
      <c r="K1" s="3" t="s">
        <v>6</v>
      </c>
      <c r="L1" s="3" t="s">
        <v>6</v>
      </c>
      <c r="M1" s="3" t="s">
        <v>7</v>
      </c>
      <c r="N1" s="3" t="s">
        <v>7</v>
      </c>
      <c r="O1" s="3" t="s">
        <v>8</v>
      </c>
      <c r="P1" s="2" t="s">
        <v>109</v>
      </c>
      <c r="Q1" s="3">
        <v>44647</v>
      </c>
      <c r="R1" s="3">
        <v>44649</v>
      </c>
      <c r="S1" s="3">
        <v>44656</v>
      </c>
      <c r="T1" s="3">
        <v>44661</v>
      </c>
      <c r="U1" s="3">
        <v>44675</v>
      </c>
      <c r="V1" s="3">
        <v>44677</v>
      </c>
      <c r="W1" s="3">
        <v>44691</v>
      </c>
      <c r="X1" s="3">
        <v>44696</v>
      </c>
      <c r="Y1" s="3">
        <v>44698</v>
      </c>
      <c r="Z1" s="3">
        <v>44703</v>
      </c>
      <c r="AA1" s="3">
        <v>44705</v>
      </c>
      <c r="AB1" s="2" t="s">
        <v>11</v>
      </c>
      <c r="AC1" s="2" t="s">
        <v>12</v>
      </c>
    </row>
    <row r="2" ht="33" spans="1:29">
      <c r="A2" s="4" t="s">
        <v>110</v>
      </c>
      <c r="B2" s="5" t="s">
        <v>14</v>
      </c>
      <c r="C2" s="5" t="s">
        <v>14</v>
      </c>
      <c r="D2" s="5" t="s">
        <v>14</v>
      </c>
      <c r="E2" s="5" t="s">
        <v>14</v>
      </c>
      <c r="F2" s="5" t="s">
        <v>14</v>
      </c>
      <c r="G2" s="5" t="s">
        <v>14</v>
      </c>
      <c r="H2" s="5" t="s">
        <v>14</v>
      </c>
      <c r="I2" s="5" t="s">
        <v>76</v>
      </c>
      <c r="J2" s="5" t="s">
        <v>14</v>
      </c>
      <c r="K2" s="5" t="s">
        <v>14</v>
      </c>
      <c r="L2" s="5" t="s">
        <v>14</v>
      </c>
      <c r="M2" s="5" t="s">
        <v>14</v>
      </c>
      <c r="N2" s="5" t="s">
        <v>14</v>
      </c>
      <c r="O2" s="5" t="s">
        <v>14</v>
      </c>
      <c r="P2" s="5" t="s">
        <v>14</v>
      </c>
      <c r="Q2" s="5" t="s">
        <v>14</v>
      </c>
      <c r="R2" s="5" t="s">
        <v>14</v>
      </c>
      <c r="S2" s="5" t="s">
        <v>14</v>
      </c>
      <c r="T2" s="5" t="s">
        <v>14</v>
      </c>
      <c r="U2" s="5" t="s">
        <v>14</v>
      </c>
      <c r="V2" s="5" t="s">
        <v>14</v>
      </c>
      <c r="W2" s="5" t="s">
        <v>76</v>
      </c>
      <c r="X2" s="5" t="s">
        <v>14</v>
      </c>
      <c r="Y2" s="5" t="s">
        <v>14</v>
      </c>
      <c r="Z2" s="5" t="s">
        <v>14</v>
      </c>
      <c r="AA2" s="5" t="s">
        <v>14</v>
      </c>
      <c r="AB2" s="5">
        <f>COUNTIF(B2:AA2,B2)</f>
        <v>24</v>
      </c>
      <c r="AC2" s="6">
        <f>AB2/26</f>
        <v>0.923076923076923</v>
      </c>
    </row>
    <row r="3" ht="33" spans="1:29">
      <c r="A3" s="4" t="s">
        <v>111</v>
      </c>
      <c r="B3" s="5" t="s">
        <v>14</v>
      </c>
      <c r="C3" s="5" t="s">
        <v>14</v>
      </c>
      <c r="D3" s="5" t="s">
        <v>14</v>
      </c>
      <c r="E3" s="5" t="s">
        <v>14</v>
      </c>
      <c r="F3" s="5" t="s">
        <v>14</v>
      </c>
      <c r="G3" s="5" t="s">
        <v>14</v>
      </c>
      <c r="H3" s="5" t="s">
        <v>76</v>
      </c>
      <c r="I3" s="5" t="s">
        <v>76</v>
      </c>
      <c r="J3" s="5" t="s">
        <v>14</v>
      </c>
      <c r="K3" s="5" t="s">
        <v>14</v>
      </c>
      <c r="L3" s="5" t="s">
        <v>14</v>
      </c>
      <c r="M3" s="5" t="s">
        <v>14</v>
      </c>
      <c r="N3" s="5" t="s">
        <v>14</v>
      </c>
      <c r="O3" s="5" t="s">
        <v>14</v>
      </c>
      <c r="P3" s="5" t="s">
        <v>14</v>
      </c>
      <c r="Q3" s="5" t="s">
        <v>14</v>
      </c>
      <c r="R3" s="5" t="s">
        <v>14</v>
      </c>
      <c r="S3" s="5" t="s">
        <v>14</v>
      </c>
      <c r="T3" s="5" t="s">
        <v>14</v>
      </c>
      <c r="U3" s="5" t="s">
        <v>14</v>
      </c>
      <c r="V3" s="5" t="s">
        <v>76</v>
      </c>
      <c r="W3" s="5" t="s">
        <v>76</v>
      </c>
      <c r="X3" s="5" t="s">
        <v>14</v>
      </c>
      <c r="Y3" s="5" t="s">
        <v>14</v>
      </c>
      <c r="Z3" s="5" t="s">
        <v>14</v>
      </c>
      <c r="AA3" s="5" t="s">
        <v>14</v>
      </c>
      <c r="AB3" s="5">
        <f>COUNTIF(B3:AA3,B3)</f>
        <v>22</v>
      </c>
      <c r="AC3" s="6">
        <f t="shared" ref="AC3:AC29" si="0">AB3/26</f>
        <v>0.846153846153846</v>
      </c>
    </row>
    <row r="4" ht="33" spans="1:29">
      <c r="A4" s="4" t="s">
        <v>112</v>
      </c>
      <c r="B4" s="5" t="s">
        <v>14</v>
      </c>
      <c r="C4" s="5" t="s">
        <v>14</v>
      </c>
      <c r="D4" s="5" t="s">
        <v>14</v>
      </c>
      <c r="E4" s="5" t="s">
        <v>14</v>
      </c>
      <c r="F4" s="5" t="s">
        <v>14</v>
      </c>
      <c r="G4" s="5" t="s">
        <v>14</v>
      </c>
      <c r="H4" s="5" t="s">
        <v>14</v>
      </c>
      <c r="I4" s="5" t="s">
        <v>14</v>
      </c>
      <c r="J4" s="5" t="s">
        <v>14</v>
      </c>
      <c r="K4" s="5" t="s">
        <v>14</v>
      </c>
      <c r="L4" s="5" t="s">
        <v>14</v>
      </c>
      <c r="M4" s="5" t="s">
        <v>14</v>
      </c>
      <c r="N4" s="5" t="s">
        <v>14</v>
      </c>
      <c r="O4" s="5" t="s">
        <v>14</v>
      </c>
      <c r="P4" s="5" t="s">
        <v>14</v>
      </c>
      <c r="Q4" s="5" t="s">
        <v>14</v>
      </c>
      <c r="R4" s="5" t="s">
        <v>14</v>
      </c>
      <c r="S4" s="5" t="s">
        <v>14</v>
      </c>
      <c r="T4" s="5" t="s">
        <v>14</v>
      </c>
      <c r="U4" s="5" t="s">
        <v>14</v>
      </c>
      <c r="V4" s="5" t="s">
        <v>14</v>
      </c>
      <c r="W4" s="5" t="s">
        <v>14</v>
      </c>
      <c r="X4" s="5" t="s">
        <v>14</v>
      </c>
      <c r="Y4" s="5" t="s">
        <v>14</v>
      </c>
      <c r="Z4" s="5" t="s">
        <v>14</v>
      </c>
      <c r="AA4" s="5" t="s">
        <v>14</v>
      </c>
      <c r="AB4" s="5">
        <f t="shared" ref="AB3:AB29" si="1">COUNTIF(B4:AA4,B4)</f>
        <v>26</v>
      </c>
      <c r="AC4" s="6">
        <f t="shared" si="0"/>
        <v>1</v>
      </c>
    </row>
    <row r="5" ht="33" spans="1:29">
      <c r="A5" s="4" t="s">
        <v>113</v>
      </c>
      <c r="B5" s="5" t="s">
        <v>76</v>
      </c>
      <c r="C5" s="5" t="s">
        <v>14</v>
      </c>
      <c r="D5" s="5" t="s">
        <v>14</v>
      </c>
      <c r="E5" s="5" t="s">
        <v>14</v>
      </c>
      <c r="F5" s="5" t="s">
        <v>14</v>
      </c>
      <c r="G5" s="5" t="s">
        <v>76</v>
      </c>
      <c r="H5" s="5" t="s">
        <v>14</v>
      </c>
      <c r="I5" s="5" t="s">
        <v>14</v>
      </c>
      <c r="J5" s="5" t="s">
        <v>14</v>
      </c>
      <c r="K5" s="5" t="s">
        <v>14</v>
      </c>
      <c r="L5" s="5" t="s">
        <v>14</v>
      </c>
      <c r="M5" s="5" t="s">
        <v>14</v>
      </c>
      <c r="N5" s="5" t="s">
        <v>14</v>
      </c>
      <c r="O5" s="5" t="s">
        <v>14</v>
      </c>
      <c r="P5" s="5" t="s">
        <v>76</v>
      </c>
      <c r="Q5" s="5" t="s">
        <v>14</v>
      </c>
      <c r="R5" s="5" t="s">
        <v>14</v>
      </c>
      <c r="S5" s="5" t="s">
        <v>14</v>
      </c>
      <c r="T5" s="5" t="s">
        <v>14</v>
      </c>
      <c r="U5" s="5" t="s">
        <v>76</v>
      </c>
      <c r="V5" s="5" t="s">
        <v>14</v>
      </c>
      <c r="W5" s="5" t="s">
        <v>14</v>
      </c>
      <c r="X5" s="5" t="s">
        <v>14</v>
      </c>
      <c r="Y5" s="5" t="s">
        <v>14</v>
      </c>
      <c r="Z5" s="5" t="s">
        <v>14</v>
      </c>
      <c r="AA5" s="5" t="s">
        <v>14</v>
      </c>
      <c r="AB5" s="5">
        <f>COUNTIF(B5:AA5,AA5)</f>
        <v>22</v>
      </c>
      <c r="AC5" s="6">
        <f t="shared" si="0"/>
        <v>0.846153846153846</v>
      </c>
    </row>
    <row r="6" ht="33" spans="1:29">
      <c r="A6" s="4" t="s">
        <v>114</v>
      </c>
      <c r="B6" s="5" t="s">
        <v>14</v>
      </c>
      <c r="C6" s="5" t="s">
        <v>14</v>
      </c>
      <c r="D6" s="5" t="s">
        <v>14</v>
      </c>
      <c r="E6" s="5" t="s">
        <v>14</v>
      </c>
      <c r="F6" s="5" t="s">
        <v>14</v>
      </c>
      <c r="G6" s="5" t="s">
        <v>14</v>
      </c>
      <c r="H6" s="5" t="s">
        <v>14</v>
      </c>
      <c r="I6" s="5" t="s">
        <v>14</v>
      </c>
      <c r="J6" s="5" t="s">
        <v>14</v>
      </c>
      <c r="K6" s="5" t="s">
        <v>14</v>
      </c>
      <c r="L6" s="5" t="s">
        <v>14</v>
      </c>
      <c r="M6" s="5" t="s">
        <v>14</v>
      </c>
      <c r="N6" s="5" t="s">
        <v>14</v>
      </c>
      <c r="O6" s="5" t="s">
        <v>14</v>
      </c>
      <c r="P6" s="5" t="s">
        <v>14</v>
      </c>
      <c r="Q6" s="5" t="s">
        <v>14</v>
      </c>
      <c r="R6" s="5" t="s">
        <v>14</v>
      </c>
      <c r="S6" s="5" t="s">
        <v>76</v>
      </c>
      <c r="T6" s="5" t="s">
        <v>76</v>
      </c>
      <c r="U6" s="5" t="s">
        <v>76</v>
      </c>
      <c r="V6" s="5" t="s">
        <v>76</v>
      </c>
      <c r="W6" s="5" t="s">
        <v>76</v>
      </c>
      <c r="X6" s="5" t="s">
        <v>76</v>
      </c>
      <c r="Y6" s="5" t="s">
        <v>76</v>
      </c>
      <c r="Z6" s="5" t="s">
        <v>76</v>
      </c>
      <c r="AA6" s="5" t="s">
        <v>14</v>
      </c>
      <c r="AB6" s="5">
        <f t="shared" si="1"/>
        <v>18</v>
      </c>
      <c r="AC6" s="6">
        <f t="shared" si="0"/>
        <v>0.692307692307692</v>
      </c>
    </row>
    <row r="7" ht="33" spans="1:29">
      <c r="A7" s="4" t="s">
        <v>115</v>
      </c>
      <c r="B7" s="5" t="s">
        <v>14</v>
      </c>
      <c r="C7" s="5" t="s">
        <v>14</v>
      </c>
      <c r="D7" s="5" t="s">
        <v>14</v>
      </c>
      <c r="E7" s="5" t="s">
        <v>14</v>
      </c>
      <c r="F7" s="5" t="s">
        <v>14</v>
      </c>
      <c r="G7" s="5" t="s">
        <v>76</v>
      </c>
      <c r="H7" s="5" t="s">
        <v>14</v>
      </c>
      <c r="I7" s="5" t="s">
        <v>76</v>
      </c>
      <c r="J7" s="5" t="s">
        <v>14</v>
      </c>
      <c r="K7" s="5" t="s">
        <v>14</v>
      </c>
      <c r="L7" s="5" t="s">
        <v>14</v>
      </c>
      <c r="M7" s="5" t="s">
        <v>14</v>
      </c>
      <c r="N7" s="5" t="s">
        <v>14</v>
      </c>
      <c r="O7" s="5" t="s">
        <v>14</v>
      </c>
      <c r="P7" s="5" t="s">
        <v>14</v>
      </c>
      <c r="Q7" s="5" t="s">
        <v>14</v>
      </c>
      <c r="R7" s="5" t="s">
        <v>14</v>
      </c>
      <c r="S7" s="5" t="s">
        <v>14</v>
      </c>
      <c r="T7" s="5" t="s">
        <v>14</v>
      </c>
      <c r="U7" s="5" t="s">
        <v>76</v>
      </c>
      <c r="V7" s="5" t="s">
        <v>14</v>
      </c>
      <c r="W7" s="5" t="s">
        <v>76</v>
      </c>
      <c r="X7" s="5" t="s">
        <v>14</v>
      </c>
      <c r="Y7" s="5" t="s">
        <v>14</v>
      </c>
      <c r="Z7" s="5" t="s">
        <v>14</v>
      </c>
      <c r="AA7" s="5" t="s">
        <v>14</v>
      </c>
      <c r="AB7" s="5">
        <f t="shared" si="1"/>
        <v>22</v>
      </c>
      <c r="AC7" s="6">
        <f t="shared" si="0"/>
        <v>0.846153846153846</v>
      </c>
    </row>
    <row r="8" ht="33" spans="1:29">
      <c r="A8" s="4" t="s">
        <v>116</v>
      </c>
      <c r="B8" s="5" t="s">
        <v>14</v>
      </c>
      <c r="C8" s="5" t="s">
        <v>14</v>
      </c>
      <c r="D8" s="5" t="s">
        <v>14</v>
      </c>
      <c r="E8" s="5" t="s">
        <v>14</v>
      </c>
      <c r="F8" s="5" t="s">
        <v>14</v>
      </c>
      <c r="G8" s="5" t="s">
        <v>14</v>
      </c>
      <c r="H8" s="5" t="s">
        <v>76</v>
      </c>
      <c r="I8" s="5" t="s">
        <v>14</v>
      </c>
      <c r="J8" s="5" t="s">
        <v>14</v>
      </c>
      <c r="K8" s="5" t="s">
        <v>76</v>
      </c>
      <c r="L8" s="5" t="s">
        <v>76</v>
      </c>
      <c r="M8" s="5" t="s">
        <v>14</v>
      </c>
      <c r="N8" s="5" t="s">
        <v>14</v>
      </c>
      <c r="O8" s="5" t="s">
        <v>14</v>
      </c>
      <c r="P8" s="5" t="s">
        <v>14</v>
      </c>
      <c r="Q8" s="5" t="s">
        <v>14</v>
      </c>
      <c r="R8" s="5" t="s">
        <v>14</v>
      </c>
      <c r="S8" s="5" t="s">
        <v>14</v>
      </c>
      <c r="T8" s="5" t="s">
        <v>14</v>
      </c>
      <c r="U8" s="5" t="s">
        <v>14</v>
      </c>
      <c r="V8" s="5" t="s">
        <v>76</v>
      </c>
      <c r="W8" s="5" t="s">
        <v>14</v>
      </c>
      <c r="X8" s="5" t="s">
        <v>14</v>
      </c>
      <c r="Y8" s="5" t="s">
        <v>76</v>
      </c>
      <c r="Z8" s="5" t="s">
        <v>76</v>
      </c>
      <c r="AA8" s="5" t="s">
        <v>14</v>
      </c>
      <c r="AB8" s="5">
        <f t="shared" si="1"/>
        <v>20</v>
      </c>
      <c r="AC8" s="6">
        <f t="shared" si="0"/>
        <v>0.769230769230769</v>
      </c>
    </row>
    <row r="9" ht="33" spans="1:29">
      <c r="A9" s="4" t="s">
        <v>117</v>
      </c>
      <c r="B9" s="5" t="s">
        <v>14</v>
      </c>
      <c r="C9" s="5" t="s">
        <v>14</v>
      </c>
      <c r="D9" s="5" t="s">
        <v>14</v>
      </c>
      <c r="E9" s="5" t="s">
        <v>14</v>
      </c>
      <c r="F9" s="5" t="s">
        <v>14</v>
      </c>
      <c r="G9" s="5" t="s">
        <v>14</v>
      </c>
      <c r="H9" s="5" t="s">
        <v>76</v>
      </c>
      <c r="I9" s="5" t="s">
        <v>76</v>
      </c>
      <c r="J9" s="5" t="s">
        <v>76</v>
      </c>
      <c r="K9" s="5" t="s">
        <v>76</v>
      </c>
      <c r="L9" s="5" t="s">
        <v>76</v>
      </c>
      <c r="M9" s="5" t="s">
        <v>14</v>
      </c>
      <c r="N9" s="5" t="s">
        <v>14</v>
      </c>
      <c r="O9" s="5" t="s">
        <v>14</v>
      </c>
      <c r="P9" s="5" t="s">
        <v>14</v>
      </c>
      <c r="Q9" s="5" t="s">
        <v>14</v>
      </c>
      <c r="R9" s="5" t="s">
        <v>14</v>
      </c>
      <c r="S9" s="5" t="s">
        <v>14</v>
      </c>
      <c r="T9" s="5" t="s">
        <v>14</v>
      </c>
      <c r="U9" s="5" t="s">
        <v>14</v>
      </c>
      <c r="V9" s="5" t="s">
        <v>76</v>
      </c>
      <c r="W9" s="5" t="s">
        <v>76</v>
      </c>
      <c r="X9" s="5" t="s">
        <v>76</v>
      </c>
      <c r="Y9" s="5" t="s">
        <v>76</v>
      </c>
      <c r="Z9" s="5" t="s">
        <v>76</v>
      </c>
      <c r="AA9" s="5"/>
      <c r="AB9" s="5">
        <f t="shared" si="1"/>
        <v>15</v>
      </c>
      <c r="AC9" s="6">
        <f t="shared" si="0"/>
        <v>0.576923076923077</v>
      </c>
    </row>
    <row r="10" ht="33" spans="1:29">
      <c r="A10" s="4" t="s">
        <v>118</v>
      </c>
      <c r="B10" s="5" t="s">
        <v>14</v>
      </c>
      <c r="C10" s="5" t="s">
        <v>14</v>
      </c>
      <c r="D10" s="5" t="s">
        <v>14</v>
      </c>
      <c r="E10" s="5" t="s">
        <v>76</v>
      </c>
      <c r="F10" s="5" t="s">
        <v>14</v>
      </c>
      <c r="G10" s="5" t="s">
        <v>76</v>
      </c>
      <c r="H10" s="5" t="s">
        <v>14</v>
      </c>
      <c r="I10" s="5" t="s">
        <v>14</v>
      </c>
      <c r="J10" s="5" t="s">
        <v>76</v>
      </c>
      <c r="K10" s="5" t="s">
        <v>14</v>
      </c>
      <c r="L10" s="5" t="s">
        <v>14</v>
      </c>
      <c r="M10" s="5" t="s">
        <v>14</v>
      </c>
      <c r="N10" s="5" t="s">
        <v>14</v>
      </c>
      <c r="O10" s="5" t="s">
        <v>14</v>
      </c>
      <c r="P10" s="5" t="s">
        <v>14</v>
      </c>
      <c r="Q10" s="5" t="s">
        <v>14</v>
      </c>
      <c r="R10" s="5" t="s">
        <v>14</v>
      </c>
      <c r="S10" s="5" t="s">
        <v>76</v>
      </c>
      <c r="T10" s="5" t="s">
        <v>14</v>
      </c>
      <c r="U10" s="5" t="s">
        <v>76</v>
      </c>
      <c r="V10" s="5" t="s">
        <v>14</v>
      </c>
      <c r="W10" s="5" t="s">
        <v>14</v>
      </c>
      <c r="X10" s="5" t="s">
        <v>76</v>
      </c>
      <c r="Y10" s="5" t="s">
        <v>14</v>
      </c>
      <c r="Z10" s="5" t="s">
        <v>14</v>
      </c>
      <c r="AA10" s="5"/>
      <c r="AB10" s="5">
        <f t="shared" si="1"/>
        <v>19</v>
      </c>
      <c r="AC10" s="6">
        <f t="shared" si="0"/>
        <v>0.730769230769231</v>
      </c>
    </row>
    <row r="11" ht="33" spans="1:29">
      <c r="A11" s="4" t="s">
        <v>119</v>
      </c>
      <c r="B11" s="5" t="s">
        <v>14</v>
      </c>
      <c r="C11" s="5" t="s">
        <v>14</v>
      </c>
      <c r="D11" s="5" t="s">
        <v>14</v>
      </c>
      <c r="E11" s="5" t="s">
        <v>14</v>
      </c>
      <c r="F11" s="5" t="s">
        <v>14</v>
      </c>
      <c r="G11" s="5" t="s">
        <v>14</v>
      </c>
      <c r="H11" s="5" t="s">
        <v>14</v>
      </c>
      <c r="I11" s="5" t="s">
        <v>14</v>
      </c>
      <c r="J11" s="5" t="s">
        <v>14</v>
      </c>
      <c r="K11" s="5" t="s">
        <v>14</v>
      </c>
      <c r="L11" s="5" t="s">
        <v>76</v>
      </c>
      <c r="M11" s="5" t="s">
        <v>14</v>
      </c>
      <c r="N11" s="5" t="s">
        <v>14</v>
      </c>
      <c r="O11" s="5" t="s">
        <v>14</v>
      </c>
      <c r="P11" s="5" t="s">
        <v>14</v>
      </c>
      <c r="Q11" s="5" t="s">
        <v>14</v>
      </c>
      <c r="R11" s="5" t="s">
        <v>14</v>
      </c>
      <c r="S11" s="5" t="s">
        <v>14</v>
      </c>
      <c r="T11" s="5" t="s">
        <v>14</v>
      </c>
      <c r="U11" s="5" t="s">
        <v>14</v>
      </c>
      <c r="V11" s="5" t="s">
        <v>14</v>
      </c>
      <c r="W11" s="5" t="s">
        <v>14</v>
      </c>
      <c r="X11" s="5" t="s">
        <v>14</v>
      </c>
      <c r="Y11" s="5" t="s">
        <v>14</v>
      </c>
      <c r="Z11" s="5" t="s">
        <v>76</v>
      </c>
      <c r="AA11" s="5" t="s">
        <v>14</v>
      </c>
      <c r="AB11" s="5">
        <f t="shared" si="1"/>
        <v>24</v>
      </c>
      <c r="AC11" s="6">
        <f t="shared" si="0"/>
        <v>0.923076923076923</v>
      </c>
    </row>
    <row r="12" ht="33" spans="1:29">
      <c r="A12" s="4" t="s">
        <v>120</v>
      </c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  <c r="J12" s="5" t="s">
        <v>14</v>
      </c>
      <c r="K12" s="5" t="s">
        <v>14</v>
      </c>
      <c r="L12" s="5" t="s">
        <v>14</v>
      </c>
      <c r="M12" s="5" t="s">
        <v>14</v>
      </c>
      <c r="N12" s="5" t="s">
        <v>14</v>
      </c>
      <c r="O12" s="5" t="s">
        <v>14</v>
      </c>
      <c r="P12" s="5" t="s">
        <v>14</v>
      </c>
      <c r="Q12" s="5" t="s">
        <v>14</v>
      </c>
      <c r="R12" s="5" t="s">
        <v>14</v>
      </c>
      <c r="S12" s="5" t="s">
        <v>14</v>
      </c>
      <c r="T12" s="5" t="s">
        <v>14</v>
      </c>
      <c r="U12" s="5" t="s">
        <v>14</v>
      </c>
      <c r="V12" s="5" t="s">
        <v>14</v>
      </c>
      <c r="W12" s="5" t="s">
        <v>14</v>
      </c>
      <c r="X12" s="5" t="s">
        <v>14</v>
      </c>
      <c r="Y12" s="5" t="s">
        <v>14</v>
      </c>
      <c r="Z12" s="5" t="s">
        <v>14</v>
      </c>
      <c r="AA12" s="5" t="s">
        <v>14</v>
      </c>
      <c r="AB12" s="5">
        <f t="shared" si="1"/>
        <v>26</v>
      </c>
      <c r="AC12" s="6">
        <f t="shared" si="0"/>
        <v>1</v>
      </c>
    </row>
    <row r="13" ht="33" spans="1:29">
      <c r="A13" s="4" t="s">
        <v>121</v>
      </c>
      <c r="B13" s="5" t="s">
        <v>14</v>
      </c>
      <c r="C13" s="5" t="s">
        <v>14</v>
      </c>
      <c r="D13" s="5" t="s">
        <v>14</v>
      </c>
      <c r="E13" s="5" t="s">
        <v>14</v>
      </c>
      <c r="F13" s="5" t="s">
        <v>14</v>
      </c>
      <c r="G13" s="5" t="s">
        <v>14</v>
      </c>
      <c r="H13" s="5" t="s">
        <v>14</v>
      </c>
      <c r="I13" s="5" t="s">
        <v>14</v>
      </c>
      <c r="J13" s="5" t="s">
        <v>14</v>
      </c>
      <c r="K13" s="5" t="s">
        <v>14</v>
      </c>
      <c r="L13" s="5" t="s">
        <v>14</v>
      </c>
      <c r="M13" s="5" t="s">
        <v>14</v>
      </c>
      <c r="N13" s="5" t="s">
        <v>14</v>
      </c>
      <c r="O13" s="5" t="s">
        <v>14</v>
      </c>
      <c r="P13" s="5" t="s">
        <v>14</v>
      </c>
      <c r="Q13" s="5" t="s">
        <v>14</v>
      </c>
      <c r="R13" s="5" t="s">
        <v>14</v>
      </c>
      <c r="S13" s="5" t="s">
        <v>14</v>
      </c>
      <c r="T13" s="5" t="s">
        <v>14</v>
      </c>
      <c r="U13" s="5" t="s">
        <v>14</v>
      </c>
      <c r="V13" s="5" t="s">
        <v>14</v>
      </c>
      <c r="W13" s="5" t="s">
        <v>14</v>
      </c>
      <c r="X13" s="5" t="s">
        <v>14</v>
      </c>
      <c r="Y13" s="5" t="s">
        <v>14</v>
      </c>
      <c r="Z13" s="5" t="s">
        <v>14</v>
      </c>
      <c r="AA13" s="5" t="s">
        <v>14</v>
      </c>
      <c r="AB13" s="5">
        <f t="shared" si="1"/>
        <v>26</v>
      </c>
      <c r="AC13" s="6">
        <f t="shared" si="0"/>
        <v>1</v>
      </c>
    </row>
    <row r="14" ht="33" spans="1:29">
      <c r="A14" s="4" t="s">
        <v>122</v>
      </c>
      <c r="B14" s="5" t="s">
        <v>14</v>
      </c>
      <c r="C14" s="5" t="s">
        <v>14</v>
      </c>
      <c r="D14" s="5" t="s">
        <v>14</v>
      </c>
      <c r="E14" s="5" t="s">
        <v>14</v>
      </c>
      <c r="F14" s="5" t="s">
        <v>14</v>
      </c>
      <c r="G14" s="5" t="s">
        <v>14</v>
      </c>
      <c r="H14" s="5" t="s">
        <v>14</v>
      </c>
      <c r="I14" s="5" t="s">
        <v>14</v>
      </c>
      <c r="J14" s="5" t="s">
        <v>14</v>
      </c>
      <c r="K14" s="5" t="s">
        <v>14</v>
      </c>
      <c r="L14" s="5" t="s">
        <v>14</v>
      </c>
      <c r="M14" s="5" t="s">
        <v>14</v>
      </c>
      <c r="N14" s="5" t="s">
        <v>14</v>
      </c>
      <c r="O14" s="5" t="s">
        <v>14</v>
      </c>
      <c r="P14" s="5" t="s">
        <v>14</v>
      </c>
      <c r="Q14" s="5" t="s">
        <v>14</v>
      </c>
      <c r="R14" s="5" t="s">
        <v>14</v>
      </c>
      <c r="S14" s="5" t="s">
        <v>14</v>
      </c>
      <c r="T14" s="5" t="s">
        <v>14</v>
      </c>
      <c r="U14" s="5" t="s">
        <v>14</v>
      </c>
      <c r="V14" s="5" t="s">
        <v>14</v>
      </c>
      <c r="W14" s="5" t="s">
        <v>14</v>
      </c>
      <c r="X14" s="5" t="s">
        <v>14</v>
      </c>
      <c r="Y14" s="5" t="s">
        <v>14</v>
      </c>
      <c r="Z14" s="5" t="s">
        <v>14</v>
      </c>
      <c r="AA14" s="5"/>
      <c r="AB14" s="5">
        <f t="shared" si="1"/>
        <v>25</v>
      </c>
      <c r="AC14" s="6">
        <f t="shared" si="0"/>
        <v>0.961538461538462</v>
      </c>
    </row>
    <row r="15" ht="33" spans="1:29">
      <c r="A15" s="4" t="s">
        <v>123</v>
      </c>
      <c r="B15" s="5" t="s">
        <v>14</v>
      </c>
      <c r="C15" s="5" t="s">
        <v>14</v>
      </c>
      <c r="D15" s="5" t="s">
        <v>14</v>
      </c>
      <c r="E15" s="5" t="s">
        <v>14</v>
      </c>
      <c r="F15" s="5" t="s">
        <v>14</v>
      </c>
      <c r="G15" s="5" t="s">
        <v>14</v>
      </c>
      <c r="H15" s="5" t="s">
        <v>14</v>
      </c>
      <c r="I15" s="5" t="s">
        <v>14</v>
      </c>
      <c r="J15" s="5" t="s">
        <v>14</v>
      </c>
      <c r="K15" s="5" t="s">
        <v>14</v>
      </c>
      <c r="L15" s="5" t="s">
        <v>14</v>
      </c>
      <c r="M15" s="5" t="s">
        <v>14</v>
      </c>
      <c r="N15" s="5" t="s">
        <v>14</v>
      </c>
      <c r="O15" s="5" t="s">
        <v>14</v>
      </c>
      <c r="P15" s="5" t="s">
        <v>14</v>
      </c>
      <c r="Q15" s="5" t="s">
        <v>14</v>
      </c>
      <c r="R15" s="5" t="s">
        <v>14</v>
      </c>
      <c r="S15" s="5" t="s">
        <v>14</v>
      </c>
      <c r="T15" s="5" t="s">
        <v>14</v>
      </c>
      <c r="U15" s="5" t="s">
        <v>14</v>
      </c>
      <c r="V15" s="5" t="s">
        <v>14</v>
      </c>
      <c r="W15" s="5" t="s">
        <v>14</v>
      </c>
      <c r="X15" s="5" t="s">
        <v>14</v>
      </c>
      <c r="Y15" s="5" t="s">
        <v>14</v>
      </c>
      <c r="Z15" s="5" t="s">
        <v>14</v>
      </c>
      <c r="AA15" s="5" t="s">
        <v>14</v>
      </c>
      <c r="AB15" s="5">
        <f t="shared" si="1"/>
        <v>26</v>
      </c>
      <c r="AC15" s="6">
        <f t="shared" si="0"/>
        <v>1</v>
      </c>
    </row>
    <row r="16" ht="33" spans="1:29">
      <c r="A16" s="4" t="s">
        <v>124</v>
      </c>
      <c r="B16" s="5" t="s">
        <v>14</v>
      </c>
      <c r="C16" s="5" t="s">
        <v>14</v>
      </c>
      <c r="D16" s="5" t="s">
        <v>76</v>
      </c>
      <c r="E16" s="5" t="s">
        <v>76</v>
      </c>
      <c r="F16" s="5" t="s">
        <v>14</v>
      </c>
      <c r="G16" s="5" t="s">
        <v>76</v>
      </c>
      <c r="H16" s="5" t="s">
        <v>14</v>
      </c>
      <c r="I16" s="5" t="s">
        <v>76</v>
      </c>
      <c r="J16" s="5" t="s">
        <v>76</v>
      </c>
      <c r="K16" s="5" t="s">
        <v>76</v>
      </c>
      <c r="L16" s="5" t="s">
        <v>14</v>
      </c>
      <c r="M16" s="5" t="s">
        <v>14</v>
      </c>
      <c r="N16" s="5" t="s">
        <v>14</v>
      </c>
      <c r="O16" s="5" t="s">
        <v>14</v>
      </c>
      <c r="P16" s="5" t="s">
        <v>14</v>
      </c>
      <c r="Q16" s="5" t="s">
        <v>14</v>
      </c>
      <c r="R16" s="5" t="s">
        <v>76</v>
      </c>
      <c r="S16" s="5" t="s">
        <v>76</v>
      </c>
      <c r="T16" s="5" t="s">
        <v>14</v>
      </c>
      <c r="U16" s="5" t="s">
        <v>76</v>
      </c>
      <c r="V16" s="5" t="s">
        <v>14</v>
      </c>
      <c r="W16" s="5" t="s">
        <v>76</v>
      </c>
      <c r="X16" s="5" t="s">
        <v>76</v>
      </c>
      <c r="Y16" s="5" t="s">
        <v>76</v>
      </c>
      <c r="Z16" s="5" t="s">
        <v>76</v>
      </c>
      <c r="AA16" s="5"/>
      <c r="AB16" s="5">
        <f t="shared" si="1"/>
        <v>12</v>
      </c>
      <c r="AC16" s="6">
        <f t="shared" si="0"/>
        <v>0.461538461538462</v>
      </c>
    </row>
    <row r="17" ht="33" spans="1:29">
      <c r="A17" s="4" t="s">
        <v>125</v>
      </c>
      <c r="B17" s="5" t="s">
        <v>76</v>
      </c>
      <c r="C17" s="5" t="s">
        <v>14</v>
      </c>
      <c r="D17" s="5" t="s">
        <v>14</v>
      </c>
      <c r="E17" s="5" t="s">
        <v>14</v>
      </c>
      <c r="F17" s="5" t="s">
        <v>14</v>
      </c>
      <c r="G17" s="5" t="s">
        <v>14</v>
      </c>
      <c r="H17" s="5" t="s">
        <v>14</v>
      </c>
      <c r="I17" s="5" t="s">
        <v>14</v>
      </c>
      <c r="J17" s="5" t="s">
        <v>14</v>
      </c>
      <c r="K17" s="5" t="s">
        <v>14</v>
      </c>
      <c r="L17" s="5" t="s">
        <v>14</v>
      </c>
      <c r="M17" s="5" t="s">
        <v>14</v>
      </c>
      <c r="N17" s="5" t="s">
        <v>14</v>
      </c>
      <c r="O17" s="5" t="s">
        <v>14</v>
      </c>
      <c r="P17" s="5" t="s">
        <v>76</v>
      </c>
      <c r="Q17" s="5" t="s">
        <v>14</v>
      </c>
      <c r="R17" s="5" t="s">
        <v>14</v>
      </c>
      <c r="S17" s="5" t="s">
        <v>14</v>
      </c>
      <c r="T17" s="5" t="s">
        <v>14</v>
      </c>
      <c r="U17" s="5" t="s">
        <v>14</v>
      </c>
      <c r="V17" s="5" t="s">
        <v>14</v>
      </c>
      <c r="W17" s="5" t="s">
        <v>14</v>
      </c>
      <c r="X17" s="5" t="s">
        <v>14</v>
      </c>
      <c r="Y17" s="5" t="s">
        <v>14</v>
      </c>
      <c r="Z17" s="5" t="s">
        <v>14</v>
      </c>
      <c r="AA17" s="5" t="s">
        <v>14</v>
      </c>
      <c r="AB17" s="5">
        <f>COUNTIF(B17:AA17,AA17)</f>
        <v>24</v>
      </c>
      <c r="AC17" s="6">
        <f t="shared" si="0"/>
        <v>0.923076923076923</v>
      </c>
    </row>
    <row r="18" ht="33" spans="1:29">
      <c r="A18" s="4" t="s">
        <v>126</v>
      </c>
      <c r="B18" s="5" t="s">
        <v>76</v>
      </c>
      <c r="C18" s="5" t="s">
        <v>14</v>
      </c>
      <c r="D18" s="5" t="s">
        <v>14</v>
      </c>
      <c r="E18" s="5" t="s">
        <v>14</v>
      </c>
      <c r="F18" s="5" t="s">
        <v>14</v>
      </c>
      <c r="G18" s="5" t="s">
        <v>14</v>
      </c>
      <c r="H18" s="5" t="s">
        <v>14</v>
      </c>
      <c r="I18" s="5" t="s">
        <v>14</v>
      </c>
      <c r="J18" s="5" t="s">
        <v>14</v>
      </c>
      <c r="K18" s="5" t="s">
        <v>14</v>
      </c>
      <c r="L18" s="5" t="s">
        <v>14</v>
      </c>
      <c r="M18" s="5" t="s">
        <v>14</v>
      </c>
      <c r="N18" s="5" t="s">
        <v>14</v>
      </c>
      <c r="O18" s="5" t="s">
        <v>14</v>
      </c>
      <c r="P18" s="5" t="s">
        <v>76</v>
      </c>
      <c r="Q18" s="5" t="s">
        <v>14</v>
      </c>
      <c r="R18" s="5" t="s">
        <v>14</v>
      </c>
      <c r="S18" s="5" t="s">
        <v>14</v>
      </c>
      <c r="T18" s="5" t="s">
        <v>14</v>
      </c>
      <c r="U18" s="5" t="s">
        <v>14</v>
      </c>
      <c r="V18" s="5" t="s">
        <v>14</v>
      </c>
      <c r="W18" s="5" t="s">
        <v>14</v>
      </c>
      <c r="X18" s="5" t="s">
        <v>14</v>
      </c>
      <c r="Y18" s="5" t="s">
        <v>14</v>
      </c>
      <c r="Z18" s="5" t="s">
        <v>14</v>
      </c>
      <c r="AA18" s="5" t="s">
        <v>14</v>
      </c>
      <c r="AB18" s="5">
        <f>COUNTIF(B18:AA18,AA18)</f>
        <v>24</v>
      </c>
      <c r="AC18" s="6">
        <f t="shared" si="0"/>
        <v>0.923076923076923</v>
      </c>
    </row>
    <row r="19" ht="33" spans="1:29">
      <c r="A19" s="4" t="s">
        <v>127</v>
      </c>
      <c r="B19" s="5" t="s">
        <v>76</v>
      </c>
      <c r="C19" s="5" t="s">
        <v>14</v>
      </c>
      <c r="D19" s="5" t="s">
        <v>14</v>
      </c>
      <c r="E19" s="5" t="s">
        <v>14</v>
      </c>
      <c r="F19" s="5" t="s">
        <v>14</v>
      </c>
      <c r="G19" s="5" t="s">
        <v>14</v>
      </c>
      <c r="H19" s="5" t="s">
        <v>14</v>
      </c>
      <c r="I19" s="5" t="s">
        <v>14</v>
      </c>
      <c r="J19" s="5" t="s">
        <v>14</v>
      </c>
      <c r="K19" s="5" t="s">
        <v>14</v>
      </c>
      <c r="L19" s="5" t="s">
        <v>14</v>
      </c>
      <c r="M19" s="5" t="s">
        <v>14</v>
      </c>
      <c r="N19" s="5" t="s">
        <v>14</v>
      </c>
      <c r="O19" s="5" t="s">
        <v>14</v>
      </c>
      <c r="P19" s="5" t="s">
        <v>76</v>
      </c>
      <c r="Q19" s="5" t="s">
        <v>14</v>
      </c>
      <c r="R19" s="5" t="s">
        <v>14</v>
      </c>
      <c r="S19" s="5" t="s">
        <v>14</v>
      </c>
      <c r="T19" s="5" t="s">
        <v>14</v>
      </c>
      <c r="U19" s="5" t="s">
        <v>14</v>
      </c>
      <c r="V19" s="5" t="s">
        <v>14</v>
      </c>
      <c r="W19" s="5" t="s">
        <v>14</v>
      </c>
      <c r="X19" s="5" t="s">
        <v>14</v>
      </c>
      <c r="Y19" s="5" t="s">
        <v>14</v>
      </c>
      <c r="Z19" s="5" t="s">
        <v>14</v>
      </c>
      <c r="AA19" s="5" t="s">
        <v>14</v>
      </c>
      <c r="AB19" s="5">
        <f>COUNTIF(B19:AA19,AA19)</f>
        <v>24</v>
      </c>
      <c r="AC19" s="6">
        <f t="shared" si="0"/>
        <v>0.923076923076923</v>
      </c>
    </row>
    <row r="20" ht="33" spans="1:29">
      <c r="A20" s="4" t="s">
        <v>128</v>
      </c>
      <c r="B20" s="5" t="s">
        <v>14</v>
      </c>
      <c r="C20" s="5" t="s">
        <v>14</v>
      </c>
      <c r="D20" s="5" t="s">
        <v>14</v>
      </c>
      <c r="E20" s="5" t="s">
        <v>76</v>
      </c>
      <c r="F20" s="5" t="s">
        <v>14</v>
      </c>
      <c r="G20" s="5" t="s">
        <v>14</v>
      </c>
      <c r="H20" s="5" t="s">
        <v>14</v>
      </c>
      <c r="I20" s="5" t="s">
        <v>14</v>
      </c>
      <c r="J20" s="5" t="s">
        <v>14</v>
      </c>
      <c r="K20" s="5" t="s">
        <v>14</v>
      </c>
      <c r="L20" s="5" t="s">
        <v>14</v>
      </c>
      <c r="M20" s="5" t="s">
        <v>14</v>
      </c>
      <c r="N20" s="5" t="s">
        <v>14</v>
      </c>
      <c r="O20" s="5" t="s">
        <v>14</v>
      </c>
      <c r="P20" s="5" t="s">
        <v>14</v>
      </c>
      <c r="Q20" s="5" t="s">
        <v>14</v>
      </c>
      <c r="R20" s="5" t="s">
        <v>14</v>
      </c>
      <c r="S20" s="5" t="s">
        <v>76</v>
      </c>
      <c r="T20" s="5" t="s">
        <v>14</v>
      </c>
      <c r="U20" s="5" t="s">
        <v>14</v>
      </c>
      <c r="V20" s="5" t="s">
        <v>14</v>
      </c>
      <c r="W20" s="5" t="s">
        <v>14</v>
      </c>
      <c r="X20" s="5" t="s">
        <v>14</v>
      </c>
      <c r="Y20" s="5" t="s">
        <v>14</v>
      </c>
      <c r="Z20" s="5" t="s">
        <v>14</v>
      </c>
      <c r="AA20" s="5" t="s">
        <v>14</v>
      </c>
      <c r="AB20" s="5">
        <f t="shared" si="1"/>
        <v>24</v>
      </c>
      <c r="AC20" s="6">
        <f t="shared" si="0"/>
        <v>0.923076923076923</v>
      </c>
    </row>
    <row r="21" ht="33" spans="1:29">
      <c r="A21" s="4" t="s">
        <v>129</v>
      </c>
      <c r="B21" s="5" t="s">
        <v>14</v>
      </c>
      <c r="C21" s="5" t="s">
        <v>14</v>
      </c>
      <c r="D21" s="5" t="s">
        <v>14</v>
      </c>
      <c r="E21" s="5" t="s">
        <v>14</v>
      </c>
      <c r="F21" s="5" t="s">
        <v>14</v>
      </c>
      <c r="G21" s="5" t="s">
        <v>14</v>
      </c>
      <c r="H21" s="5" t="s">
        <v>14</v>
      </c>
      <c r="I21" s="5" t="s">
        <v>14</v>
      </c>
      <c r="J21" s="5" t="s">
        <v>14</v>
      </c>
      <c r="K21" s="5" t="s">
        <v>14</v>
      </c>
      <c r="L21" s="5" t="s">
        <v>14</v>
      </c>
      <c r="M21" s="5" t="s">
        <v>14</v>
      </c>
      <c r="N21" s="5" t="s">
        <v>14</v>
      </c>
      <c r="O21" s="5" t="s">
        <v>14</v>
      </c>
      <c r="P21" s="5" t="s">
        <v>14</v>
      </c>
      <c r="Q21" s="5" t="s">
        <v>14</v>
      </c>
      <c r="R21" s="5" t="s">
        <v>14</v>
      </c>
      <c r="S21" s="5" t="s">
        <v>14</v>
      </c>
      <c r="T21" s="5" t="s">
        <v>14</v>
      </c>
      <c r="U21" s="5" t="s">
        <v>14</v>
      </c>
      <c r="V21" s="5" t="s">
        <v>14</v>
      </c>
      <c r="W21" s="5" t="s">
        <v>14</v>
      </c>
      <c r="X21" s="5" t="s">
        <v>14</v>
      </c>
      <c r="Y21" s="5" t="s">
        <v>14</v>
      </c>
      <c r="Z21" s="5" t="s">
        <v>14</v>
      </c>
      <c r="AA21" s="5" t="s">
        <v>14</v>
      </c>
      <c r="AB21" s="5">
        <f t="shared" si="1"/>
        <v>26</v>
      </c>
      <c r="AC21" s="6">
        <f t="shared" si="0"/>
        <v>1</v>
      </c>
    </row>
    <row r="22" ht="33" spans="1:29">
      <c r="A22" s="4" t="s">
        <v>130</v>
      </c>
      <c r="B22" s="5" t="s">
        <v>14</v>
      </c>
      <c r="C22" s="5" t="s">
        <v>14</v>
      </c>
      <c r="D22" s="5" t="s">
        <v>14</v>
      </c>
      <c r="E22" s="5" t="s">
        <v>14</v>
      </c>
      <c r="F22" s="5" t="s">
        <v>14</v>
      </c>
      <c r="G22" s="5" t="s">
        <v>14</v>
      </c>
      <c r="H22" s="5" t="s">
        <v>14</v>
      </c>
      <c r="I22" s="5" t="s">
        <v>14</v>
      </c>
      <c r="J22" s="5" t="s">
        <v>14</v>
      </c>
      <c r="K22" s="5" t="s">
        <v>14</v>
      </c>
      <c r="L22" s="5" t="s">
        <v>14</v>
      </c>
      <c r="M22" s="5" t="s">
        <v>14</v>
      </c>
      <c r="N22" s="5" t="s">
        <v>14</v>
      </c>
      <c r="O22" s="5" t="s">
        <v>14</v>
      </c>
      <c r="P22" s="5" t="s">
        <v>14</v>
      </c>
      <c r="Q22" s="5" t="s">
        <v>14</v>
      </c>
      <c r="R22" s="5" t="s">
        <v>14</v>
      </c>
      <c r="S22" s="5" t="s">
        <v>14</v>
      </c>
      <c r="T22" s="5" t="s">
        <v>14</v>
      </c>
      <c r="U22" s="5" t="s">
        <v>14</v>
      </c>
      <c r="V22" s="5" t="s">
        <v>14</v>
      </c>
      <c r="W22" s="5" t="s">
        <v>14</v>
      </c>
      <c r="X22" s="5" t="s">
        <v>14</v>
      </c>
      <c r="Y22" s="5" t="s">
        <v>14</v>
      </c>
      <c r="Z22" s="5" t="s">
        <v>14</v>
      </c>
      <c r="AA22" s="5" t="s">
        <v>14</v>
      </c>
      <c r="AB22" s="5">
        <f t="shared" si="1"/>
        <v>26</v>
      </c>
      <c r="AC22" s="6">
        <f t="shared" si="0"/>
        <v>1</v>
      </c>
    </row>
    <row r="23" ht="33" spans="1:29">
      <c r="A23" s="4" t="s">
        <v>131</v>
      </c>
      <c r="B23" s="5" t="s">
        <v>14</v>
      </c>
      <c r="C23" s="5" t="s">
        <v>14</v>
      </c>
      <c r="D23" s="5" t="s">
        <v>14</v>
      </c>
      <c r="E23" s="5" t="s">
        <v>14</v>
      </c>
      <c r="F23" s="5" t="s">
        <v>14</v>
      </c>
      <c r="G23" s="5" t="s">
        <v>14</v>
      </c>
      <c r="H23" s="5" t="s">
        <v>14</v>
      </c>
      <c r="I23" s="5" t="s">
        <v>14</v>
      </c>
      <c r="J23" s="5" t="s">
        <v>14</v>
      </c>
      <c r="K23" s="5" t="s">
        <v>14</v>
      </c>
      <c r="L23" s="5" t="s">
        <v>14</v>
      </c>
      <c r="M23" s="5" t="s">
        <v>14</v>
      </c>
      <c r="N23" s="5" t="s">
        <v>14</v>
      </c>
      <c r="O23" s="5" t="s">
        <v>14</v>
      </c>
      <c r="P23" s="5" t="s">
        <v>14</v>
      </c>
      <c r="Q23" s="5" t="s">
        <v>14</v>
      </c>
      <c r="R23" s="5" t="s">
        <v>14</v>
      </c>
      <c r="S23" s="5" t="s">
        <v>76</v>
      </c>
      <c r="T23" s="5" t="s">
        <v>76</v>
      </c>
      <c r="U23" s="5" t="s">
        <v>76</v>
      </c>
      <c r="V23" s="5" t="s">
        <v>76</v>
      </c>
      <c r="W23" s="5" t="s">
        <v>76</v>
      </c>
      <c r="X23" s="5" t="s">
        <v>76</v>
      </c>
      <c r="Y23" s="5" t="s">
        <v>76</v>
      </c>
      <c r="Z23" s="5" t="s">
        <v>76</v>
      </c>
      <c r="AA23" s="5"/>
      <c r="AB23" s="5">
        <f t="shared" si="1"/>
        <v>17</v>
      </c>
      <c r="AC23" s="6">
        <f t="shared" si="0"/>
        <v>0.653846153846154</v>
      </c>
    </row>
    <row r="24" ht="33" spans="1:29">
      <c r="A24" s="4" t="s">
        <v>132</v>
      </c>
      <c r="B24" s="5" t="s">
        <v>14</v>
      </c>
      <c r="C24" s="5" t="s">
        <v>14</v>
      </c>
      <c r="D24" s="5" t="s">
        <v>76</v>
      </c>
      <c r="E24" s="5" t="s">
        <v>14</v>
      </c>
      <c r="F24" s="5" t="s">
        <v>76</v>
      </c>
      <c r="G24" s="5" t="s">
        <v>14</v>
      </c>
      <c r="H24" s="5" t="s">
        <v>14</v>
      </c>
      <c r="I24" s="5" t="s">
        <v>14</v>
      </c>
      <c r="J24" s="5" t="s">
        <v>76</v>
      </c>
      <c r="K24" s="5" t="s">
        <v>14</v>
      </c>
      <c r="L24" s="5" t="s">
        <v>76</v>
      </c>
      <c r="M24" s="5" t="s">
        <v>14</v>
      </c>
      <c r="N24" s="5" t="s">
        <v>76</v>
      </c>
      <c r="O24" s="5" t="s">
        <v>14</v>
      </c>
      <c r="P24" s="5" t="s">
        <v>14</v>
      </c>
      <c r="Q24" s="5" t="s">
        <v>14</v>
      </c>
      <c r="R24" s="5" t="s">
        <v>76</v>
      </c>
      <c r="S24" s="5" t="s">
        <v>14</v>
      </c>
      <c r="T24" s="5" t="s">
        <v>76</v>
      </c>
      <c r="U24" s="5"/>
      <c r="V24" s="5"/>
      <c r="W24" s="5"/>
      <c r="X24" s="5"/>
      <c r="Y24" s="5"/>
      <c r="Z24" s="5"/>
      <c r="AA24" s="5"/>
      <c r="AB24" s="5">
        <f t="shared" si="1"/>
        <v>12</v>
      </c>
      <c r="AC24" s="6">
        <f t="shared" si="0"/>
        <v>0.461538461538462</v>
      </c>
    </row>
    <row r="25" ht="33" spans="1:29">
      <c r="A25" s="4" t="s">
        <v>133</v>
      </c>
      <c r="B25" s="5" t="s">
        <v>14</v>
      </c>
      <c r="C25" s="5" t="s">
        <v>14</v>
      </c>
      <c r="D25" s="5" t="s">
        <v>76</v>
      </c>
      <c r="E25" s="5" t="s">
        <v>14</v>
      </c>
      <c r="F25" s="5" t="s">
        <v>76</v>
      </c>
      <c r="G25" s="5" t="s">
        <v>14</v>
      </c>
      <c r="H25" s="5" t="s">
        <v>14</v>
      </c>
      <c r="I25" s="5" t="s">
        <v>76</v>
      </c>
      <c r="J25" s="5" t="s">
        <v>14</v>
      </c>
      <c r="K25" s="5" t="s">
        <v>14</v>
      </c>
      <c r="L25" s="5" t="s">
        <v>76</v>
      </c>
      <c r="M25" s="5" t="s">
        <v>14</v>
      </c>
      <c r="N25" s="5" t="s">
        <v>14</v>
      </c>
      <c r="O25" s="5" t="s">
        <v>14</v>
      </c>
      <c r="P25" s="5" t="s">
        <v>14</v>
      </c>
      <c r="Q25" s="5" t="s">
        <v>14</v>
      </c>
      <c r="R25" s="5" t="s">
        <v>76</v>
      </c>
      <c r="S25" s="5" t="s">
        <v>14</v>
      </c>
      <c r="T25" s="5" t="s">
        <v>76</v>
      </c>
      <c r="U25" s="5"/>
      <c r="V25" s="5"/>
      <c r="W25" s="5"/>
      <c r="X25" s="5"/>
      <c r="Y25" s="5"/>
      <c r="Z25" s="5"/>
      <c r="AA25" s="5"/>
      <c r="AB25" s="5">
        <f t="shared" si="1"/>
        <v>13</v>
      </c>
      <c r="AC25" s="6">
        <f t="shared" si="0"/>
        <v>0.5</v>
      </c>
    </row>
    <row r="26" ht="33" spans="1:29">
      <c r="A26" s="4" t="s">
        <v>134</v>
      </c>
      <c r="B26" s="5" t="s">
        <v>14</v>
      </c>
      <c r="C26" s="5" t="s">
        <v>14</v>
      </c>
      <c r="D26" s="5" t="s">
        <v>76</v>
      </c>
      <c r="E26" s="5" t="s">
        <v>14</v>
      </c>
      <c r="F26" s="5" t="s">
        <v>76</v>
      </c>
      <c r="G26" s="5" t="s">
        <v>14</v>
      </c>
      <c r="H26" s="5" t="s">
        <v>14</v>
      </c>
      <c r="I26" s="5" t="s">
        <v>76</v>
      </c>
      <c r="J26" s="5" t="s">
        <v>14</v>
      </c>
      <c r="K26" s="5" t="s">
        <v>14</v>
      </c>
      <c r="L26" s="5" t="s">
        <v>76</v>
      </c>
      <c r="M26" s="5" t="s">
        <v>76</v>
      </c>
      <c r="N26" s="5" t="s">
        <v>14</v>
      </c>
      <c r="O26" s="5" t="s">
        <v>76</v>
      </c>
      <c r="P26" s="5" t="s">
        <v>14</v>
      </c>
      <c r="Q26" s="5" t="s">
        <v>14</v>
      </c>
      <c r="R26" s="5" t="s">
        <v>76</v>
      </c>
      <c r="S26" s="5" t="s">
        <v>14</v>
      </c>
      <c r="T26" s="5" t="s">
        <v>76</v>
      </c>
      <c r="U26" s="5"/>
      <c r="V26" s="5"/>
      <c r="W26" s="5"/>
      <c r="X26" s="5"/>
      <c r="Y26" s="5"/>
      <c r="Z26" s="5"/>
      <c r="AA26" s="5"/>
      <c r="AB26" s="5">
        <f t="shared" si="1"/>
        <v>11</v>
      </c>
      <c r="AC26" s="6">
        <f t="shared" si="0"/>
        <v>0.423076923076923</v>
      </c>
    </row>
    <row r="27" ht="33" spans="1:29">
      <c r="A27" s="4" t="s">
        <v>135</v>
      </c>
      <c r="B27" s="5" t="s">
        <v>14</v>
      </c>
      <c r="C27" s="5" t="s">
        <v>14</v>
      </c>
      <c r="D27" s="5" t="s">
        <v>14</v>
      </c>
      <c r="E27" s="5" t="s">
        <v>14</v>
      </c>
      <c r="F27" s="5" t="s">
        <v>14</v>
      </c>
      <c r="G27" s="5" t="s">
        <v>14</v>
      </c>
      <c r="H27" s="5" t="s">
        <v>14</v>
      </c>
      <c r="I27" s="5" t="s">
        <v>14</v>
      </c>
      <c r="J27" s="5" t="s">
        <v>14</v>
      </c>
      <c r="K27" s="5" t="s">
        <v>14</v>
      </c>
      <c r="L27" s="5" t="s">
        <v>14</v>
      </c>
      <c r="M27" s="5" t="s">
        <v>14</v>
      </c>
      <c r="N27" s="5" t="s">
        <v>14</v>
      </c>
      <c r="O27" s="5" t="s">
        <v>14</v>
      </c>
      <c r="P27" s="5" t="s">
        <v>14</v>
      </c>
      <c r="Q27" s="5" t="s">
        <v>14</v>
      </c>
      <c r="R27" s="5" t="s">
        <v>14</v>
      </c>
      <c r="S27" s="5" t="s">
        <v>14</v>
      </c>
      <c r="T27" s="5" t="s">
        <v>14</v>
      </c>
      <c r="U27" s="5" t="s">
        <v>14</v>
      </c>
      <c r="V27" s="5" t="s">
        <v>14</v>
      </c>
      <c r="W27" s="5" t="s">
        <v>14</v>
      </c>
      <c r="X27" s="5" t="s">
        <v>14</v>
      </c>
      <c r="Y27" s="5" t="s">
        <v>14</v>
      </c>
      <c r="Z27" s="5" t="s">
        <v>14</v>
      </c>
      <c r="AA27" s="5" t="s">
        <v>14</v>
      </c>
      <c r="AB27" s="5">
        <f t="shared" si="1"/>
        <v>26</v>
      </c>
      <c r="AC27" s="6">
        <f t="shared" si="0"/>
        <v>1</v>
      </c>
    </row>
    <row r="28" ht="33" spans="1:29">
      <c r="A28" s="4" t="s">
        <v>136</v>
      </c>
      <c r="B28" s="5" t="s">
        <v>14</v>
      </c>
      <c r="C28" s="5" t="s">
        <v>14</v>
      </c>
      <c r="D28" s="5" t="s">
        <v>14</v>
      </c>
      <c r="E28" s="5" t="s">
        <v>14</v>
      </c>
      <c r="F28" s="5" t="s">
        <v>14</v>
      </c>
      <c r="G28" s="5" t="s">
        <v>14</v>
      </c>
      <c r="H28" s="5" t="s">
        <v>14</v>
      </c>
      <c r="I28" s="5" t="s">
        <v>14</v>
      </c>
      <c r="J28" s="5" t="s">
        <v>14</v>
      </c>
      <c r="K28" s="5" t="s">
        <v>14</v>
      </c>
      <c r="L28" s="5" t="s">
        <v>14</v>
      </c>
      <c r="M28" s="5" t="s">
        <v>14</v>
      </c>
      <c r="N28" s="5" t="s">
        <v>14</v>
      </c>
      <c r="O28" s="5" t="s">
        <v>14</v>
      </c>
      <c r="P28" s="5" t="s">
        <v>14</v>
      </c>
      <c r="Q28" s="5" t="s">
        <v>14</v>
      </c>
      <c r="R28" s="5" t="s">
        <v>14</v>
      </c>
      <c r="S28" s="5" t="s">
        <v>14</v>
      </c>
      <c r="T28" s="5" t="s">
        <v>14</v>
      </c>
      <c r="U28" s="5" t="s">
        <v>14</v>
      </c>
      <c r="V28" s="5" t="s">
        <v>14</v>
      </c>
      <c r="W28" s="5" t="s">
        <v>14</v>
      </c>
      <c r="X28" s="5" t="s">
        <v>14</v>
      </c>
      <c r="Y28" s="5" t="s">
        <v>14</v>
      </c>
      <c r="Z28" s="5" t="s">
        <v>14</v>
      </c>
      <c r="AA28" s="5" t="s">
        <v>14</v>
      </c>
      <c r="AB28" s="5">
        <f t="shared" si="1"/>
        <v>26</v>
      </c>
      <c r="AC28" s="6">
        <f t="shared" si="0"/>
        <v>1</v>
      </c>
    </row>
    <row r="29" ht="33" spans="1:29">
      <c r="A29" s="4" t="s">
        <v>137</v>
      </c>
      <c r="B29" s="5" t="s">
        <v>76</v>
      </c>
      <c r="C29" s="5" t="s">
        <v>14</v>
      </c>
      <c r="D29" s="5" t="s">
        <v>14</v>
      </c>
      <c r="E29" s="5" t="s">
        <v>14</v>
      </c>
      <c r="F29" s="5" t="s">
        <v>14</v>
      </c>
      <c r="G29" s="5" t="s">
        <v>14</v>
      </c>
      <c r="H29" s="5" t="s">
        <v>14</v>
      </c>
      <c r="I29" s="5" t="s">
        <v>76</v>
      </c>
      <c r="J29" s="5" t="s">
        <v>76</v>
      </c>
      <c r="K29" s="5" t="s">
        <v>76</v>
      </c>
      <c r="L29" s="5" t="s">
        <v>76</v>
      </c>
      <c r="M29" s="5" t="s">
        <v>14</v>
      </c>
      <c r="N29" s="5" t="s">
        <v>14</v>
      </c>
      <c r="O29" s="5" t="s">
        <v>14</v>
      </c>
      <c r="P29" s="5" t="s">
        <v>76</v>
      </c>
      <c r="Q29" s="5" t="s">
        <v>14</v>
      </c>
      <c r="R29" s="5" t="s">
        <v>14</v>
      </c>
      <c r="S29" s="5" t="s">
        <v>14</v>
      </c>
      <c r="T29" s="5" t="s">
        <v>14</v>
      </c>
      <c r="U29" s="5" t="s">
        <v>14</v>
      </c>
      <c r="V29" s="5" t="s">
        <v>14</v>
      </c>
      <c r="W29" s="5" t="s">
        <v>76</v>
      </c>
      <c r="X29" s="5" t="s">
        <v>76</v>
      </c>
      <c r="Y29" s="5" t="s">
        <v>76</v>
      </c>
      <c r="Z29" s="5" t="s">
        <v>76</v>
      </c>
      <c r="AA29" s="5" t="s">
        <v>14</v>
      </c>
      <c r="AB29" s="5">
        <f>COUNTIF(B29:AA29,AA29)</f>
        <v>16</v>
      </c>
      <c r="AC29" s="6">
        <f t="shared" si="0"/>
        <v>0.615384615384615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舞蹈队</vt:lpstr>
      <vt:lpstr>话剧队</vt:lpstr>
      <vt:lpstr>主持队</vt:lpstr>
      <vt:lpstr>腰鼓队</vt:lpstr>
      <vt:lpstr>礼仪队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 Manly</cp:lastModifiedBy>
  <dcterms:created xsi:type="dcterms:W3CDTF">2021-09-17T13:34:00Z</dcterms:created>
  <dcterms:modified xsi:type="dcterms:W3CDTF">2022-09-14T06:49:52Z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3768E4CDF0A94C83893156BB7D0D29A5</vt:lpwstr>
  </property>
  <property fmtid="{D5CDD505-2E9C-101B-9397-08002B2CF9AE}" pid="3" name="KSOProductBuildVer">
    <vt:lpwstr>2052-11.1.0.12313</vt:lpwstr>
  </property>
</Properties>
</file>